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6F53121B-2248-422C-89BF-75CB6F4D5EF6}" xr6:coauthVersionLast="46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ปร4RD" sheetId="20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>#REF!</definedName>
    <definedName name="\b">#N/A</definedName>
    <definedName name="\c">#REF!</definedName>
    <definedName name="\d">'[1]SAN REDUCED 1'!#REF!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123Graph_D" hidden="1">[2]FR!#REF!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>[0]!STOP2:[0]!STOP2E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>[3]วัดใต้!#REF!</definedName>
    <definedName name="_WIN1">#REF!</definedName>
    <definedName name="_WIR_D_2___APP1">#N/A</definedName>
    <definedName name="_z">#N/A</definedName>
    <definedName name="A">#REF!</definedName>
    <definedName name="AA" hidden="1">{#N/A,#N/A,TRUE,"SUM";#N/A,#N/A,TRUE,"EE";#N/A,#N/A,TRUE,"AC";#N/A,#N/A,TRUE,"SN"}</definedName>
    <definedName name="aaaa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>[0]!FST:([0]!FSB)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RCH_LAB">[4]สรุปราคา!$M$4</definedName>
    <definedName name="ARCH_MAT">[4]สรุปราคา!$L$4</definedName>
    <definedName name="as">#REF!</definedName>
    <definedName name="ASA">[0]!HAJIME:[0]!OWARI</definedName>
    <definedName name="asd">#REF!</definedName>
    <definedName name="ASL">[0]!FST:([0]!FSB)</definedName>
    <definedName name="b">'[5]SH-B'!$C$1:$G$482</definedName>
    <definedName name="B1.">#REF!</definedName>
    <definedName name="BEAM_EREC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>#N/A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>#REF!</definedName>
    <definedName name="com">#REF!</definedName>
    <definedName name="cont">'[8]cov-estimate'!$B$1:$H$46</definedName>
    <definedName name="cost_lab">#REF!</definedName>
    <definedName name="cost_mat">#REF!</definedName>
    <definedName name="Cost_silk">'[7]Cost Data'!$B$5:$J$559</definedName>
    <definedName name="Cost_The_Bay">'[9]Cost Data'!$B$5:$J$500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'[5]SH-D'!$C$1:$G$531</definedName>
    <definedName name="DATA">#REF!</definedName>
    <definedName name="data10">#REF!</definedName>
    <definedName name="data4">#REF!</definedName>
    <definedName name="data84">'[10]Purchase Order'!$E$40</definedName>
    <definedName name="_xlnm.Database">[11]EXF!#REF!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>[12]Invoice!#REF!</definedName>
    <definedName name="Dock_shop">#REF!</definedName>
    <definedName name="door_frame">#REF!</definedName>
    <definedName name="door_hw">#REF!</definedName>
    <definedName name="drainage">#REF!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hidden="1">{#N/A,#N/A,TRUE,"SUM";#N/A,#N/A,TRUE,"EE";#N/A,#N/A,TRUE,"AC";#N/A,#N/A,TRUE,"SN"}</definedName>
    <definedName name="fffff">#REF!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[15]AC!#REF!</definedName>
    <definedName name="g">#REF!</definedName>
    <definedName name="gf_slab">#REF!</definedName>
    <definedName name="GGGGG" hidden="1">{#N/A,#N/A,TRUE,"SUM";#N/A,#N/A,TRUE,"EE";#N/A,#N/A,TRUE,"AC";#N/A,#N/A,TRUE,"SN"}</definedName>
    <definedName name="gh">#REF!</definedName>
    <definedName name="GIU">#REF!</definedName>
    <definedName name="GRAND">'[16]Book 1 Summary'!#REF!</definedName>
    <definedName name="GrandTotal">[17]Quotation!#REF!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#N/A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">HAJIME:[18]!OWARI</definedName>
    <definedName name="M__PGUP_7__U_._">#N/A</definedName>
    <definedName name="M_UNIT">#REF!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>HAJIME:[18]!OWARI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[19]Sheet1!#REF!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0">ปร4RD!$A$1:$J$44</definedName>
    <definedName name="_xlnm.Print_Area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ปร4RD!$9:$10</definedName>
    <definedName name="_xlnm.Print_Titles">[20]Sheet1!$A$1:$IV$4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'[21]SAN REDUCED 1'!#REF!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>#REF!</definedName>
    <definedName name="Roofing_PLot_13_total">'[23]QUANTITY COMPARISON'!#REF!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>FST:(FSB)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>HAJIME:OWARI</definedName>
    <definedName name="STOP">#REF!</definedName>
    <definedName name="STOP2">#REF!</definedName>
    <definedName name="STOP2E">#REF!</definedName>
    <definedName name="STOPE">#REF!</definedName>
    <definedName name="STRUC_LAB">[4]สรุปราคา!$M$3</definedName>
    <definedName name="STRUC_MAT">[4]สรุปราคา!$L$3</definedName>
    <definedName name="struc_sign">#REF!</definedName>
    <definedName name="struc_st.">#REF!</definedName>
    <definedName name="struc_stair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[15]AC!#REF!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>'[16]Book 1 Summary'!#REF!</definedName>
    <definedName name="TT1.2">'[16]Book 1 Summary'!#REF!</definedName>
    <definedName name="TT1.3">'[16]Book 1 Summary'!#REF!</definedName>
    <definedName name="TT1.4">'[16]Book 1 Summary'!#REF!</definedName>
    <definedName name="TT1.5">'[16]Book 1 Summary'!#REF!</definedName>
    <definedName name="TT1.6">'[16]Book 1 Summary'!#REF!</definedName>
    <definedName name="TT1.7">'[16]Book 1 Summary'!#REF!</definedName>
    <definedName name="TT1.8">'[16]Book 1 Summary'!#REF!</definedName>
    <definedName name="TT1.9">'[16]Book 1 Summary'!#REF!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[15]AC!#REF!</definedName>
    <definedName name="VUP">#REF!</definedName>
    <definedName name="vvvv">#REF!</definedName>
    <definedName name="W">#N/A</definedName>
    <definedName name="wall_fin">#REF!</definedName>
    <definedName name="wall_Tank">#N/A</definedName>
    <definedName name="we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'[25]ประมาณการประตูหน้าต่าง '!#REF!</definedName>
    <definedName name="x">FST:(FSB)</definedName>
    <definedName name="XXXX">#REF!</definedName>
    <definedName name="XZ">HAJIME:OWARI</definedName>
    <definedName name="Y_BIGRIGHT_4___">#N/A</definedName>
    <definedName name="z">'[5]SH-C'!$C$1:$G$600</definedName>
    <definedName name="ZZ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>[3]วัดใต้!#REF!</definedName>
    <definedName name="ขนไม_">#N/A</definedName>
    <definedName name="โครงสร_าง">"$#REF!.$#REF!$#REF!:$#REF!$#REF!"</definedName>
    <definedName name="งานถนน">#REF!</definedName>
    <definedName name="งานทั่วไป">[26]ภูมิทัศน์!#REF!</definedName>
    <definedName name="งานบัวเชิงผนัง">[26]ภูมิทัศน์!#REF!</definedName>
    <definedName name="งานประตูหน้าต่าง">[26]ภูมิทัศน์!#REF!</definedName>
    <definedName name="งานผนัง">[26]ภูมิทัศน์!#REF!</definedName>
    <definedName name="งานฝ้าเพดาน">[26]ภูมิทัศน์!#REF!</definedName>
    <definedName name="งานพื้น">[26]ภูมิทัศน์!#REF!</definedName>
    <definedName name="งานสุขภัณฑ์">[26]ภูมิทัศน์!#REF!</definedName>
    <definedName name="งานหลังคา">[26]ภูมิทัศน์!#REF!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พอ">'[25]ประมาณการประตูหน้าต่าง '!#REF!</definedName>
    <definedName name="ฟ">'[27]SH-A'!$C$1:$G$600</definedName>
    <definedName name="ฟ1">#REF!</definedName>
    <definedName name="ฟภุ">'[25]ประมาณการประตูหน้าต่าง '!#REF!</definedName>
    <definedName name="ฟห">'[28]SH-F'!$C$1:$G$600</definedName>
    <definedName name="ฟๅ">#REF!</definedName>
    <definedName name="ไฟฟ้า_ภายใน">#N/A</definedName>
    <definedName name="ภายใน">#N/A</definedName>
    <definedName name="รวม" hidden="1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H26" i="204" l="1"/>
  <c r="B12" i="204"/>
  <c r="B13" i="204"/>
  <c r="F41" i="204"/>
  <c r="H43" i="204"/>
  <c r="F43" i="204"/>
  <c r="H42" i="204"/>
  <c r="F42" i="204"/>
  <c r="H41" i="204"/>
  <c r="H40" i="204"/>
  <c r="F40" i="204"/>
  <c r="H39" i="204"/>
  <c r="F39" i="204"/>
  <c r="F44" i="204" l="1"/>
  <c r="H44" i="204"/>
  <c r="G13" i="204" s="1"/>
  <c r="H13" i="204" s="1"/>
  <c r="I41" i="204"/>
  <c r="I39" i="204"/>
  <c r="I43" i="204"/>
  <c r="I40" i="204"/>
  <c r="I42" i="204"/>
  <c r="E13" i="204" l="1"/>
  <c r="F13" i="204" s="1"/>
  <c r="I13" i="204" s="1"/>
  <c r="I44" i="204"/>
  <c r="H36" i="204" l="1"/>
  <c r="F36" i="204"/>
  <c r="H35" i="204"/>
  <c r="F35" i="204"/>
  <c r="H34" i="204"/>
  <c r="F34" i="204"/>
  <c r="H33" i="204"/>
  <c r="F33" i="204"/>
  <c r="H32" i="204"/>
  <c r="F32" i="204"/>
  <c r="H31" i="204"/>
  <c r="F31" i="204"/>
  <c r="H30" i="204"/>
  <c r="F30" i="204"/>
  <c r="H29" i="204"/>
  <c r="F29" i="204"/>
  <c r="H28" i="204"/>
  <c r="F28" i="204"/>
  <c r="F26" i="204"/>
  <c r="I26" i="204" s="1"/>
  <c r="I30" i="204" l="1"/>
  <c r="I36" i="204"/>
  <c r="I33" i="204"/>
  <c r="I32" i="204"/>
  <c r="I34" i="204"/>
  <c r="I35" i="204"/>
  <c r="I29" i="204"/>
  <c r="H37" i="204"/>
  <c r="G12" i="204" s="1"/>
  <c r="H12" i="204" s="1"/>
  <c r="I28" i="204"/>
  <c r="I31" i="204"/>
  <c r="F37" i="204"/>
  <c r="E12" i="204" s="1"/>
  <c r="H23" i="204" l="1"/>
  <c r="I37" i="204"/>
  <c r="F12" i="204"/>
  <c r="F23" i="204" s="1"/>
  <c r="I23" i="204" l="1"/>
  <c r="I12" i="204"/>
</calcChain>
</file>

<file path=xl/sharedStrings.xml><?xml version="1.0" encoding="utf-8"?>
<sst xmlns="http://schemas.openxmlformats.org/spreadsheetml/2006/main" count="61" uniqueCount="45">
  <si>
    <t>รายการ</t>
  </si>
  <si>
    <t>ตร.ม.</t>
  </si>
  <si>
    <t>หมายเหตุ</t>
  </si>
  <si>
    <t>หน่วย</t>
  </si>
  <si>
    <t>รวม</t>
  </si>
  <si>
    <t>งาน</t>
  </si>
  <si>
    <t>สถานที่ก่อสร้าง</t>
  </si>
  <si>
    <t>ลำดับ</t>
  </si>
  <si>
    <t>จำนวนเงิน</t>
  </si>
  <si>
    <t>ราคาต่อหน่วย</t>
  </si>
  <si>
    <t>แบบ ปร.4 ที่แนบ จำนวน .. หน้า</t>
  </si>
  <si>
    <t xml:space="preserve">แบบเลขที่ :                                                </t>
  </si>
  <si>
    <t>กก.</t>
  </si>
  <si>
    <t>ลบ.ม.</t>
  </si>
  <si>
    <t>สถานที่ก่อสร้าง : มหาวิทยาลัยราชภัฎอุดรธานี ต.สามพร้าว  อ.เมือง จ.อุดรธานี 41000</t>
  </si>
  <si>
    <t>แบบแสดงรายการ ปริมาณ และราคา</t>
  </si>
  <si>
    <t>ปริมาณ</t>
  </si>
  <si>
    <t>ค่าวัสดุ</t>
  </si>
  <si>
    <t>ค่าแรงงาน</t>
  </si>
  <si>
    <t>ค่าวัสดุและค่าแรงงาน</t>
  </si>
  <si>
    <t>งานเตรียมการ ปักผัง ปรับพื้นที่</t>
  </si>
  <si>
    <t>สำรวจ ปักผัง กำหนดแนวทาง</t>
  </si>
  <si>
    <t xml:space="preserve">งานถนนคอนกรีตเสริมเหล็ก </t>
  </si>
  <si>
    <t>ปรับเกรด บดอัดดินชั้นรองพื้นทาง</t>
  </si>
  <si>
    <t>ทรายหยาบ</t>
  </si>
  <si>
    <t>ดินถมไหล่ทาง</t>
  </si>
  <si>
    <t>ทดสอบความหนาแน่น standard 95%</t>
  </si>
  <si>
    <t>จุด</t>
  </si>
  <si>
    <t>คอนกรีต 240 ksc. ทรงกระบอก</t>
  </si>
  <si>
    <t>เหล็กตะแกรง Wire Mesh 4mm. @20#</t>
  </si>
  <si>
    <t>เหล็ก DOWEL RB 19 mm. ยาว 50 ซม.</t>
  </si>
  <si>
    <t xml:space="preserve">เหล็ก TIE  BARS DB 12 mm. ยาว 50 ซม. </t>
  </si>
  <si>
    <t>หยอดยางมะตอย</t>
  </si>
  <si>
    <t>เมตร.</t>
  </si>
  <si>
    <t>โครงการก่อสร้าง :  ​อาคารอุทยานวิทยาศาสตร์</t>
  </si>
  <si>
    <t>คำนวณราคากลางเมื่อวันที่                               เดือน                                          พ.ศ.                                                                                                                หน่วย : บาท</t>
  </si>
  <si>
    <t>หน่วยงานเจ้าของโครงการ : คณะเทคโนโลยี มหาวิทยาลัยราชภัฎอุดรธานี</t>
  </si>
  <si>
    <t>ขัดหยาบ ลงฟองน้ำ</t>
  </si>
  <si>
    <t>ปรับพื้นที่ บดอัดดิน</t>
  </si>
  <si>
    <t>รวมงานถนนคอนกรีตเสริมเหล็ก</t>
  </si>
  <si>
    <t>งานทางเท้ารอบอาคาร คสล. หนา 0.10 ม.</t>
  </si>
  <si>
    <t>รวมงานทางเท้ารอบอาคาร</t>
  </si>
  <si>
    <t>รวมงานผิวทางคอนกรีตเสริมเหล็ก</t>
  </si>
  <si>
    <t>งานถนนคอนกรีตเสริมเหล็ก  หนา 0.15 ม.</t>
  </si>
  <si>
    <t>สรุปงานผิวทางคอนกรีตเสริมเหล็ก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</si>
</sst>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8" formatCode="#,##0.000"/>
    <numFmt numFmtId="189" formatCode="_-* #,##0_-;\-* #,##0_-;_-* &quot;-&quot;??_-;_-@_-"/>
  </numFmts>
  <fonts count="17" x14ac:knownFonts="1">
    <font>
      <sz val="10"/>
      <name val="Arial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10"/>
      <name val="Arial"/>
      <family val="2"/>
    </font>
    <font>
      <b/>
      <sz val="14"/>
      <name val="AngsanaUPC"/>
      <family val="1"/>
    </font>
    <font>
      <sz val="14"/>
      <name val="AngsanaUPC"/>
      <family val="1"/>
    </font>
    <font>
      <sz val="11"/>
      <color indexed="8"/>
      <name val="Tahoma"/>
      <family val="2"/>
      <charset val="222"/>
    </font>
    <font>
      <sz val="16"/>
      <color indexed="8"/>
      <name val="AngsanaUPC"/>
      <family val="2"/>
      <charset val="222"/>
    </font>
    <font>
      <sz val="14"/>
      <color indexed="8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0"/>
      <name val="Arial"/>
      <charset val="222"/>
    </font>
    <font>
      <b/>
      <sz val="14"/>
      <color rgb="FFFF0000"/>
      <name val="AngsanaUPC"/>
      <family val="1"/>
    </font>
    <font>
      <b/>
      <sz val="16"/>
      <name val="TH SarabunPSK"/>
      <family val="2"/>
    </font>
    <font>
      <sz val="16"/>
      <name val="TH SarabunPSK"/>
      <family val="2"/>
    </font>
    <font>
      <sz val="16"/>
      <name val="AngsanaUPC"/>
      <family val="1"/>
      <charset val="222"/>
    </font>
    <font>
      <sz val="14"/>
      <color indexed="8"/>
      <name val="EucrosiaUPC"/>
      <family val="2"/>
      <charset val="222"/>
    </font>
    <font>
      <sz val="14"/>
      <color theme="1"/>
      <name val="TH SarabunPSK"/>
      <family val="2"/>
      <charset val="22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9" fillId="0" borderId="0"/>
    <xf numFmtId="0" fontId="3" fillId="0" borderId="0"/>
    <xf numFmtId="0" fontId="9" fillId="0" borderId="0"/>
    <xf numFmtId="43" fontId="10" fillId="0" borderId="0" applyFont="0" applyFill="0" applyBorder="0" applyAlignment="0" applyProtection="0"/>
    <xf numFmtId="0" fontId="14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1">
    <xf numFmtId="0" fontId="0" fillId="0" borderId="0" xfId="0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88" fontId="13" fillId="0" borderId="0" xfId="0" applyNumberFormat="1" applyFont="1" applyAlignment="1">
      <alignment vertical="center"/>
    </xf>
    <xf numFmtId="188" fontId="13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2" fillId="0" borderId="0" xfId="17" applyNumberFormat="1" applyFont="1"/>
    <xf numFmtId="0" fontId="9" fillId="0" borderId="0" xfId="12"/>
    <xf numFmtId="188" fontId="4" fillId="0" borderId="2" xfId="0" applyNumberFormat="1" applyFont="1" applyBorder="1" applyAlignment="1">
      <alignment horizontal="center" vertical="center"/>
    </xf>
    <xf numFmtId="188" fontId="4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5" fillId="0" borderId="1" xfId="13" applyNumberFormat="1" applyFont="1" applyBorder="1" applyAlignment="1">
      <alignment vertical="center" wrapText="1"/>
    </xf>
    <xf numFmtId="188" fontId="5" fillId="0" borderId="1" xfId="0" applyNumberFormat="1" applyFont="1" applyBorder="1" applyAlignment="1">
      <alignment horizontal="center" vertical="center"/>
    </xf>
    <xf numFmtId="43" fontId="5" fillId="0" borderId="1" xfId="13" applyFont="1" applyBorder="1" applyAlignment="1">
      <alignment horizontal="center" vertical="center"/>
    </xf>
    <xf numFmtId="43" fontId="4" fillId="0" borderId="1" xfId="1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5" fillId="0" borderId="1" xfId="13" applyFont="1" applyBorder="1" applyAlignment="1">
      <alignment vertical="center"/>
    </xf>
    <xf numFmtId="188" fontId="5" fillId="0" borderId="1" xfId="13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89" fontId="5" fillId="0" borderId="1" xfId="13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 indent="1"/>
    </xf>
    <xf numFmtId="4" fontId="5" fillId="0" borderId="0" xfId="13" applyNumberFormat="1" applyFont="1" applyAlignment="1">
      <alignment vertical="center"/>
    </xf>
    <xf numFmtId="4" fontId="5" fillId="0" borderId="0" xfId="13" applyNumberFormat="1" applyFont="1" applyBorder="1" applyAlignment="1">
      <alignment vertical="center" wrapText="1"/>
    </xf>
    <xf numFmtId="43" fontId="5" fillId="0" borderId="0" xfId="13" applyFont="1" applyBorder="1" applyAlignment="1">
      <alignment vertical="center"/>
    </xf>
    <xf numFmtId="188" fontId="4" fillId="0" borderId="1" xfId="13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6" xfId="13" applyNumberFormat="1" applyFont="1" applyBorder="1" applyAlignment="1">
      <alignment vertical="center" wrapText="1"/>
    </xf>
    <xf numFmtId="43" fontId="4" fillId="0" borderId="6" xfId="13" applyFont="1" applyBorder="1" applyAlignment="1">
      <alignment vertical="center"/>
    </xf>
    <xf numFmtId="43" fontId="4" fillId="0" borderId="2" xfId="13" applyFont="1" applyBorder="1" applyAlignment="1">
      <alignment vertical="center"/>
    </xf>
    <xf numFmtId="188" fontId="4" fillId="0" borderId="2" xfId="13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3" fontId="5" fillId="0" borderId="1" xfId="13" applyFont="1" applyFill="1" applyBorder="1" applyAlignment="1">
      <alignment vertical="center"/>
    </xf>
    <xf numFmtId="4" fontId="5" fillId="0" borderId="4" xfId="13" applyNumberFormat="1" applyFont="1" applyBorder="1" applyAlignment="1">
      <alignment vertical="center" wrapText="1"/>
    </xf>
    <xf numFmtId="0" fontId="5" fillId="0" borderId="1" xfId="14" applyFont="1" applyBorder="1" applyAlignment="1">
      <alignment horizontal="left" indent="1"/>
    </xf>
    <xf numFmtId="0" fontId="4" fillId="0" borderId="2" xfId="0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vertical="center" wrapText="1"/>
    </xf>
    <xf numFmtId="188" fontId="11" fillId="0" borderId="5" xfId="13" applyNumberFormat="1" applyFont="1" applyBorder="1" applyAlignment="1">
      <alignment horizontal="center" vertical="center"/>
    </xf>
    <xf numFmtId="0" fontId="4" fillId="0" borderId="0" xfId="17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88" fontId="4" fillId="0" borderId="3" xfId="0" applyNumberFormat="1" applyFont="1" applyBorder="1" applyAlignment="1">
      <alignment horizontal="center" vertical="center"/>
    </xf>
    <xf numFmtId="188" fontId="4" fillId="0" borderId="5" xfId="0" applyNumberFormat="1" applyFont="1" applyBorder="1" applyAlignment="1">
      <alignment horizontal="center" vertical="center"/>
    </xf>
    <xf numFmtId="188" fontId="4" fillId="0" borderId="2" xfId="0" applyNumberFormat="1" applyFont="1" applyBorder="1" applyAlignment="1">
      <alignment horizontal="center" vertical="center"/>
    </xf>
  </cellXfs>
  <cellStyles count="20">
    <cellStyle name="Comma 2" xfId="13" xr:uid="{C6048D86-137E-4EED-AA03-5CD369943508}"/>
    <cellStyle name="Comma 2 2 2 2" xfId="1" xr:uid="{00000000-0005-0000-0000-000000000000}"/>
    <cellStyle name="Comma 3" xfId="2" xr:uid="{00000000-0005-0000-0000-000001000000}"/>
    <cellStyle name="Comma 3 2" xfId="3" xr:uid="{00000000-0005-0000-0000-000002000000}"/>
    <cellStyle name="Comma 38 2" xfId="4" xr:uid="{00000000-0005-0000-0000-000003000000}"/>
    <cellStyle name="Comma 4" xfId="16" xr:uid="{B4700B94-BB18-4F01-8B33-8EC09D395B07}"/>
    <cellStyle name="Normal" xfId="0" builtinId="0"/>
    <cellStyle name="Normal 2" xfId="12" xr:uid="{09D4A597-31B1-478A-A404-666035E1D405}"/>
    <cellStyle name="Normal 3" xfId="15" xr:uid="{E760F7E3-89C1-4808-8B05-CA15D77B22CC}"/>
    <cellStyle name="เครื่องหมายจุลภาค 2" xfId="5" xr:uid="{00000000-0005-0000-0000-000007000000}"/>
    <cellStyle name="เครื่องหมายจุลภาค 2 3" xfId="6" xr:uid="{00000000-0005-0000-0000-000008000000}"/>
    <cellStyle name="เครื่องหมายจุลภาค 3" xfId="7" xr:uid="{00000000-0005-0000-0000-000009000000}"/>
    <cellStyle name="เครื่องหมายจุลภาค 3 2" xfId="18" xr:uid="{DBFB0446-BC92-4F2E-B0B3-4A95C0AE1BFE}"/>
    <cellStyle name="จุลภาค 2" xfId="19" xr:uid="{6CEAFD37-DE22-48FC-AD4C-E4CCE7F9B6F6}"/>
    <cellStyle name="ปกติ 2" xfId="9" xr:uid="{00000000-0005-0000-0000-00000B000000}"/>
    <cellStyle name="ปกติ 3" xfId="10" xr:uid="{00000000-0005-0000-0000-00000C000000}"/>
    <cellStyle name="ปกติ 4" xfId="11" xr:uid="{00000000-0005-0000-0000-00000F000000}"/>
    <cellStyle name="ปกติ 4 2" xfId="17" xr:uid="{7F787F27-CEB6-4E85-9478-698C9E6D06D6}"/>
    <cellStyle name="ปกติ_งานปรับปรุงถนนคันดิน" xfId="14" xr:uid="{2BFDB0C1-2C09-4B9B-BC7C-9BCFD5FB924A}"/>
    <cellStyle name="เปอร์เซ็นต์ 2" xfId="8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user\Desktop\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N_Bouyg_2007_049_TheRiver\The%20River%20(RLRI)\BOQ\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LIGHTING FIXTURE ,SWITCH, RECEPTACLE,</v>
          </cell>
        </row>
        <row r="6"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D43" t="str">
            <v>SPACE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D63" t="str">
            <v>SPACE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D71" t="str">
            <v>SPACE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D78" t="str">
            <v>SPACE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D130" t="str">
            <v>SPACE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D173" t="str">
            <v>SPACE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6079C-8DDC-484D-9B02-37DBC2E9B9C3}">
  <sheetPr>
    <tabColor indexed="45"/>
  </sheetPr>
  <dimension ref="A1:HY54"/>
  <sheetViews>
    <sheetView tabSelected="1" view="pageBreakPreview" zoomScale="70" zoomScaleNormal="100" zoomScaleSheetLayoutView="70" workbookViewId="0">
      <selection activeCell="W16" sqref="W16"/>
    </sheetView>
  </sheetViews>
  <sheetFormatPr defaultRowHeight="21" x14ac:dyDescent="0.2"/>
  <cols>
    <col min="1" max="1" width="5.7109375" style="1" customWidth="1"/>
    <col min="2" max="2" width="39.5703125" style="1" bestFit="1" customWidth="1"/>
    <col min="3" max="3" width="8.85546875" style="3" bestFit="1" customWidth="1"/>
    <col min="4" max="4" width="7.140625" style="4" customWidth="1"/>
    <col min="5" max="5" width="12.42578125" style="3" bestFit="1" customWidth="1"/>
    <col min="6" max="6" width="13" style="3" customWidth="1"/>
    <col min="7" max="7" width="12.42578125" style="3" bestFit="1" customWidth="1"/>
    <col min="8" max="8" width="13.42578125" style="3" customWidth="1"/>
    <col min="9" max="9" width="17" style="3" bestFit="1" customWidth="1"/>
    <col min="10" max="10" width="12.42578125" style="3" bestFit="1" customWidth="1"/>
    <col min="11" max="233" width="9.140625" style="1"/>
    <col min="234" max="234" width="5.7109375" style="1" customWidth="1"/>
    <col min="235" max="235" width="39.5703125" style="1" bestFit="1" customWidth="1"/>
    <col min="236" max="236" width="8.85546875" style="1" bestFit="1" customWidth="1"/>
    <col min="237" max="237" width="7.140625" style="1" customWidth="1"/>
    <col min="238" max="238" width="12.42578125" style="1" bestFit="1" customWidth="1"/>
    <col min="239" max="239" width="13" style="1" customWidth="1"/>
    <col min="240" max="240" width="12.42578125" style="1" bestFit="1" customWidth="1"/>
    <col min="241" max="241" width="13.42578125" style="1" customWidth="1"/>
    <col min="242" max="242" width="17" style="1" bestFit="1" customWidth="1"/>
    <col min="243" max="243" width="12.42578125" style="1" bestFit="1" customWidth="1"/>
    <col min="244" max="244" width="13.42578125" style="1" bestFit="1" customWidth="1"/>
    <col min="245" max="245" width="14" style="1" customWidth="1"/>
    <col min="246" max="246" width="14.140625" style="1" bestFit="1" customWidth="1"/>
    <col min="247" max="248" width="9.28515625" style="1" bestFit="1" customWidth="1"/>
    <col min="249" max="489" width="9.140625" style="1"/>
    <col min="490" max="490" width="5.7109375" style="1" customWidth="1"/>
    <col min="491" max="491" width="39.5703125" style="1" bestFit="1" customWidth="1"/>
    <col min="492" max="492" width="8.85546875" style="1" bestFit="1" customWidth="1"/>
    <col min="493" max="493" width="7.140625" style="1" customWidth="1"/>
    <col min="494" max="494" width="12.42578125" style="1" bestFit="1" customWidth="1"/>
    <col min="495" max="495" width="13" style="1" customWidth="1"/>
    <col min="496" max="496" width="12.42578125" style="1" bestFit="1" customWidth="1"/>
    <col min="497" max="497" width="13.42578125" style="1" customWidth="1"/>
    <col min="498" max="498" width="17" style="1" bestFit="1" customWidth="1"/>
    <col min="499" max="499" width="12.42578125" style="1" bestFit="1" customWidth="1"/>
    <col min="500" max="500" width="13.42578125" style="1" bestFit="1" customWidth="1"/>
    <col min="501" max="501" width="14" style="1" customWidth="1"/>
    <col min="502" max="502" width="14.140625" style="1" bestFit="1" customWidth="1"/>
    <col min="503" max="504" width="9.28515625" style="1" bestFit="1" customWidth="1"/>
    <col min="505" max="745" width="9.140625" style="1"/>
    <col min="746" max="746" width="5.7109375" style="1" customWidth="1"/>
    <col min="747" max="747" width="39.5703125" style="1" bestFit="1" customWidth="1"/>
    <col min="748" max="748" width="8.85546875" style="1" bestFit="1" customWidth="1"/>
    <col min="749" max="749" width="7.140625" style="1" customWidth="1"/>
    <col min="750" max="750" width="12.42578125" style="1" bestFit="1" customWidth="1"/>
    <col min="751" max="751" width="13" style="1" customWidth="1"/>
    <col min="752" max="752" width="12.42578125" style="1" bestFit="1" customWidth="1"/>
    <col min="753" max="753" width="13.42578125" style="1" customWidth="1"/>
    <col min="754" max="754" width="17" style="1" bestFit="1" customWidth="1"/>
    <col min="755" max="755" width="12.42578125" style="1" bestFit="1" customWidth="1"/>
    <col min="756" max="756" width="13.42578125" style="1" bestFit="1" customWidth="1"/>
    <col min="757" max="757" width="14" style="1" customWidth="1"/>
    <col min="758" max="758" width="14.140625" style="1" bestFit="1" customWidth="1"/>
    <col min="759" max="760" width="9.28515625" style="1" bestFit="1" customWidth="1"/>
    <col min="761" max="1001" width="9.140625" style="1"/>
    <col min="1002" max="1002" width="5.7109375" style="1" customWidth="1"/>
    <col min="1003" max="1003" width="39.5703125" style="1" bestFit="1" customWidth="1"/>
    <col min="1004" max="1004" width="8.85546875" style="1" bestFit="1" customWidth="1"/>
    <col min="1005" max="1005" width="7.140625" style="1" customWidth="1"/>
    <col min="1006" max="1006" width="12.42578125" style="1" bestFit="1" customWidth="1"/>
    <col min="1007" max="1007" width="13" style="1" customWidth="1"/>
    <col min="1008" max="1008" width="12.42578125" style="1" bestFit="1" customWidth="1"/>
    <col min="1009" max="1009" width="13.42578125" style="1" customWidth="1"/>
    <col min="1010" max="1010" width="17" style="1" bestFit="1" customWidth="1"/>
    <col min="1011" max="1011" width="12.42578125" style="1" bestFit="1" customWidth="1"/>
    <col min="1012" max="1012" width="13.42578125" style="1" bestFit="1" customWidth="1"/>
    <col min="1013" max="1013" width="14" style="1" customWidth="1"/>
    <col min="1014" max="1014" width="14.140625" style="1" bestFit="1" customWidth="1"/>
    <col min="1015" max="1016" width="9.28515625" style="1" bestFit="1" customWidth="1"/>
    <col min="1017" max="1257" width="9.140625" style="1"/>
    <col min="1258" max="1258" width="5.7109375" style="1" customWidth="1"/>
    <col min="1259" max="1259" width="39.5703125" style="1" bestFit="1" customWidth="1"/>
    <col min="1260" max="1260" width="8.85546875" style="1" bestFit="1" customWidth="1"/>
    <col min="1261" max="1261" width="7.140625" style="1" customWidth="1"/>
    <col min="1262" max="1262" width="12.42578125" style="1" bestFit="1" customWidth="1"/>
    <col min="1263" max="1263" width="13" style="1" customWidth="1"/>
    <col min="1264" max="1264" width="12.42578125" style="1" bestFit="1" customWidth="1"/>
    <col min="1265" max="1265" width="13.42578125" style="1" customWidth="1"/>
    <col min="1266" max="1266" width="17" style="1" bestFit="1" customWidth="1"/>
    <col min="1267" max="1267" width="12.42578125" style="1" bestFit="1" customWidth="1"/>
    <col min="1268" max="1268" width="13.42578125" style="1" bestFit="1" customWidth="1"/>
    <col min="1269" max="1269" width="14" style="1" customWidth="1"/>
    <col min="1270" max="1270" width="14.140625" style="1" bestFit="1" customWidth="1"/>
    <col min="1271" max="1272" width="9.28515625" style="1" bestFit="1" customWidth="1"/>
    <col min="1273" max="1513" width="9.140625" style="1"/>
    <col min="1514" max="1514" width="5.7109375" style="1" customWidth="1"/>
    <col min="1515" max="1515" width="39.5703125" style="1" bestFit="1" customWidth="1"/>
    <col min="1516" max="1516" width="8.85546875" style="1" bestFit="1" customWidth="1"/>
    <col min="1517" max="1517" width="7.140625" style="1" customWidth="1"/>
    <col min="1518" max="1518" width="12.42578125" style="1" bestFit="1" customWidth="1"/>
    <col min="1519" max="1519" width="13" style="1" customWidth="1"/>
    <col min="1520" max="1520" width="12.42578125" style="1" bestFit="1" customWidth="1"/>
    <col min="1521" max="1521" width="13.42578125" style="1" customWidth="1"/>
    <col min="1522" max="1522" width="17" style="1" bestFit="1" customWidth="1"/>
    <col min="1523" max="1523" width="12.42578125" style="1" bestFit="1" customWidth="1"/>
    <col min="1524" max="1524" width="13.42578125" style="1" bestFit="1" customWidth="1"/>
    <col min="1525" max="1525" width="14" style="1" customWidth="1"/>
    <col min="1526" max="1526" width="14.140625" style="1" bestFit="1" customWidth="1"/>
    <col min="1527" max="1528" width="9.28515625" style="1" bestFit="1" customWidth="1"/>
    <col min="1529" max="1769" width="9.140625" style="1"/>
    <col min="1770" max="1770" width="5.7109375" style="1" customWidth="1"/>
    <col min="1771" max="1771" width="39.5703125" style="1" bestFit="1" customWidth="1"/>
    <col min="1772" max="1772" width="8.85546875" style="1" bestFit="1" customWidth="1"/>
    <col min="1773" max="1773" width="7.140625" style="1" customWidth="1"/>
    <col min="1774" max="1774" width="12.42578125" style="1" bestFit="1" customWidth="1"/>
    <col min="1775" max="1775" width="13" style="1" customWidth="1"/>
    <col min="1776" max="1776" width="12.42578125" style="1" bestFit="1" customWidth="1"/>
    <col min="1777" max="1777" width="13.42578125" style="1" customWidth="1"/>
    <col min="1778" max="1778" width="17" style="1" bestFit="1" customWidth="1"/>
    <col min="1779" max="1779" width="12.42578125" style="1" bestFit="1" customWidth="1"/>
    <col min="1780" max="1780" width="13.42578125" style="1" bestFit="1" customWidth="1"/>
    <col min="1781" max="1781" width="14" style="1" customWidth="1"/>
    <col min="1782" max="1782" width="14.140625" style="1" bestFit="1" customWidth="1"/>
    <col min="1783" max="1784" width="9.28515625" style="1" bestFit="1" customWidth="1"/>
    <col min="1785" max="2025" width="9.140625" style="1"/>
    <col min="2026" max="2026" width="5.7109375" style="1" customWidth="1"/>
    <col min="2027" max="2027" width="39.5703125" style="1" bestFit="1" customWidth="1"/>
    <col min="2028" max="2028" width="8.85546875" style="1" bestFit="1" customWidth="1"/>
    <col min="2029" max="2029" width="7.140625" style="1" customWidth="1"/>
    <col min="2030" max="2030" width="12.42578125" style="1" bestFit="1" customWidth="1"/>
    <col min="2031" max="2031" width="13" style="1" customWidth="1"/>
    <col min="2032" max="2032" width="12.42578125" style="1" bestFit="1" customWidth="1"/>
    <col min="2033" max="2033" width="13.42578125" style="1" customWidth="1"/>
    <col min="2034" max="2034" width="17" style="1" bestFit="1" customWidth="1"/>
    <col min="2035" max="2035" width="12.42578125" style="1" bestFit="1" customWidth="1"/>
    <col min="2036" max="2036" width="13.42578125" style="1" bestFit="1" customWidth="1"/>
    <col min="2037" max="2037" width="14" style="1" customWidth="1"/>
    <col min="2038" max="2038" width="14.140625" style="1" bestFit="1" customWidth="1"/>
    <col min="2039" max="2040" width="9.28515625" style="1" bestFit="1" customWidth="1"/>
    <col min="2041" max="2281" width="9.140625" style="1"/>
    <col min="2282" max="2282" width="5.7109375" style="1" customWidth="1"/>
    <col min="2283" max="2283" width="39.5703125" style="1" bestFit="1" customWidth="1"/>
    <col min="2284" max="2284" width="8.85546875" style="1" bestFit="1" customWidth="1"/>
    <col min="2285" max="2285" width="7.140625" style="1" customWidth="1"/>
    <col min="2286" max="2286" width="12.42578125" style="1" bestFit="1" customWidth="1"/>
    <col min="2287" max="2287" width="13" style="1" customWidth="1"/>
    <col min="2288" max="2288" width="12.42578125" style="1" bestFit="1" customWidth="1"/>
    <col min="2289" max="2289" width="13.42578125" style="1" customWidth="1"/>
    <col min="2290" max="2290" width="17" style="1" bestFit="1" customWidth="1"/>
    <col min="2291" max="2291" width="12.42578125" style="1" bestFit="1" customWidth="1"/>
    <col min="2292" max="2292" width="13.42578125" style="1" bestFit="1" customWidth="1"/>
    <col min="2293" max="2293" width="14" style="1" customWidth="1"/>
    <col min="2294" max="2294" width="14.140625" style="1" bestFit="1" customWidth="1"/>
    <col min="2295" max="2296" width="9.28515625" style="1" bestFit="1" customWidth="1"/>
    <col min="2297" max="2537" width="9.140625" style="1"/>
    <col min="2538" max="2538" width="5.7109375" style="1" customWidth="1"/>
    <col min="2539" max="2539" width="39.5703125" style="1" bestFit="1" customWidth="1"/>
    <col min="2540" max="2540" width="8.85546875" style="1" bestFit="1" customWidth="1"/>
    <col min="2541" max="2541" width="7.140625" style="1" customWidth="1"/>
    <col min="2542" max="2542" width="12.42578125" style="1" bestFit="1" customWidth="1"/>
    <col min="2543" max="2543" width="13" style="1" customWidth="1"/>
    <col min="2544" max="2544" width="12.42578125" style="1" bestFit="1" customWidth="1"/>
    <col min="2545" max="2545" width="13.42578125" style="1" customWidth="1"/>
    <col min="2546" max="2546" width="17" style="1" bestFit="1" customWidth="1"/>
    <col min="2547" max="2547" width="12.42578125" style="1" bestFit="1" customWidth="1"/>
    <col min="2548" max="2548" width="13.42578125" style="1" bestFit="1" customWidth="1"/>
    <col min="2549" max="2549" width="14" style="1" customWidth="1"/>
    <col min="2550" max="2550" width="14.140625" style="1" bestFit="1" customWidth="1"/>
    <col min="2551" max="2552" width="9.28515625" style="1" bestFit="1" customWidth="1"/>
    <col min="2553" max="2793" width="9.140625" style="1"/>
    <col min="2794" max="2794" width="5.7109375" style="1" customWidth="1"/>
    <col min="2795" max="2795" width="39.5703125" style="1" bestFit="1" customWidth="1"/>
    <col min="2796" max="2796" width="8.85546875" style="1" bestFit="1" customWidth="1"/>
    <col min="2797" max="2797" width="7.140625" style="1" customWidth="1"/>
    <col min="2798" max="2798" width="12.42578125" style="1" bestFit="1" customWidth="1"/>
    <col min="2799" max="2799" width="13" style="1" customWidth="1"/>
    <col min="2800" max="2800" width="12.42578125" style="1" bestFit="1" customWidth="1"/>
    <col min="2801" max="2801" width="13.42578125" style="1" customWidth="1"/>
    <col min="2802" max="2802" width="17" style="1" bestFit="1" customWidth="1"/>
    <col min="2803" max="2803" width="12.42578125" style="1" bestFit="1" customWidth="1"/>
    <col min="2804" max="2804" width="13.42578125" style="1" bestFit="1" customWidth="1"/>
    <col min="2805" max="2805" width="14" style="1" customWidth="1"/>
    <col min="2806" max="2806" width="14.140625" style="1" bestFit="1" customWidth="1"/>
    <col min="2807" max="2808" width="9.28515625" style="1" bestFit="1" customWidth="1"/>
    <col min="2809" max="3049" width="9.140625" style="1"/>
    <col min="3050" max="3050" width="5.7109375" style="1" customWidth="1"/>
    <col min="3051" max="3051" width="39.5703125" style="1" bestFit="1" customWidth="1"/>
    <col min="3052" max="3052" width="8.85546875" style="1" bestFit="1" customWidth="1"/>
    <col min="3053" max="3053" width="7.140625" style="1" customWidth="1"/>
    <col min="3054" max="3054" width="12.42578125" style="1" bestFit="1" customWidth="1"/>
    <col min="3055" max="3055" width="13" style="1" customWidth="1"/>
    <col min="3056" max="3056" width="12.42578125" style="1" bestFit="1" customWidth="1"/>
    <col min="3057" max="3057" width="13.42578125" style="1" customWidth="1"/>
    <col min="3058" max="3058" width="17" style="1" bestFit="1" customWidth="1"/>
    <col min="3059" max="3059" width="12.42578125" style="1" bestFit="1" customWidth="1"/>
    <col min="3060" max="3060" width="13.42578125" style="1" bestFit="1" customWidth="1"/>
    <col min="3061" max="3061" width="14" style="1" customWidth="1"/>
    <col min="3062" max="3062" width="14.140625" style="1" bestFit="1" customWidth="1"/>
    <col min="3063" max="3064" width="9.28515625" style="1" bestFit="1" customWidth="1"/>
    <col min="3065" max="3305" width="9.140625" style="1"/>
    <col min="3306" max="3306" width="5.7109375" style="1" customWidth="1"/>
    <col min="3307" max="3307" width="39.5703125" style="1" bestFit="1" customWidth="1"/>
    <col min="3308" max="3308" width="8.85546875" style="1" bestFit="1" customWidth="1"/>
    <col min="3309" max="3309" width="7.140625" style="1" customWidth="1"/>
    <col min="3310" max="3310" width="12.42578125" style="1" bestFit="1" customWidth="1"/>
    <col min="3311" max="3311" width="13" style="1" customWidth="1"/>
    <col min="3312" max="3312" width="12.42578125" style="1" bestFit="1" customWidth="1"/>
    <col min="3313" max="3313" width="13.42578125" style="1" customWidth="1"/>
    <col min="3314" max="3314" width="17" style="1" bestFit="1" customWidth="1"/>
    <col min="3315" max="3315" width="12.42578125" style="1" bestFit="1" customWidth="1"/>
    <col min="3316" max="3316" width="13.42578125" style="1" bestFit="1" customWidth="1"/>
    <col min="3317" max="3317" width="14" style="1" customWidth="1"/>
    <col min="3318" max="3318" width="14.140625" style="1" bestFit="1" customWidth="1"/>
    <col min="3319" max="3320" width="9.28515625" style="1" bestFit="1" customWidth="1"/>
    <col min="3321" max="3561" width="9.140625" style="1"/>
    <col min="3562" max="3562" width="5.7109375" style="1" customWidth="1"/>
    <col min="3563" max="3563" width="39.5703125" style="1" bestFit="1" customWidth="1"/>
    <col min="3564" max="3564" width="8.85546875" style="1" bestFit="1" customWidth="1"/>
    <col min="3565" max="3565" width="7.140625" style="1" customWidth="1"/>
    <col min="3566" max="3566" width="12.42578125" style="1" bestFit="1" customWidth="1"/>
    <col min="3567" max="3567" width="13" style="1" customWidth="1"/>
    <col min="3568" max="3568" width="12.42578125" style="1" bestFit="1" customWidth="1"/>
    <col min="3569" max="3569" width="13.42578125" style="1" customWidth="1"/>
    <col min="3570" max="3570" width="17" style="1" bestFit="1" customWidth="1"/>
    <col min="3571" max="3571" width="12.42578125" style="1" bestFit="1" customWidth="1"/>
    <col min="3572" max="3572" width="13.42578125" style="1" bestFit="1" customWidth="1"/>
    <col min="3573" max="3573" width="14" style="1" customWidth="1"/>
    <col min="3574" max="3574" width="14.140625" style="1" bestFit="1" customWidth="1"/>
    <col min="3575" max="3576" width="9.28515625" style="1" bestFit="1" customWidth="1"/>
    <col min="3577" max="3817" width="9.140625" style="1"/>
    <col min="3818" max="3818" width="5.7109375" style="1" customWidth="1"/>
    <col min="3819" max="3819" width="39.5703125" style="1" bestFit="1" customWidth="1"/>
    <col min="3820" max="3820" width="8.85546875" style="1" bestFit="1" customWidth="1"/>
    <col min="3821" max="3821" width="7.140625" style="1" customWidth="1"/>
    <col min="3822" max="3822" width="12.42578125" style="1" bestFit="1" customWidth="1"/>
    <col min="3823" max="3823" width="13" style="1" customWidth="1"/>
    <col min="3824" max="3824" width="12.42578125" style="1" bestFit="1" customWidth="1"/>
    <col min="3825" max="3825" width="13.42578125" style="1" customWidth="1"/>
    <col min="3826" max="3826" width="17" style="1" bestFit="1" customWidth="1"/>
    <col min="3827" max="3827" width="12.42578125" style="1" bestFit="1" customWidth="1"/>
    <col min="3828" max="3828" width="13.42578125" style="1" bestFit="1" customWidth="1"/>
    <col min="3829" max="3829" width="14" style="1" customWidth="1"/>
    <col min="3830" max="3830" width="14.140625" style="1" bestFit="1" customWidth="1"/>
    <col min="3831" max="3832" width="9.28515625" style="1" bestFit="1" customWidth="1"/>
    <col min="3833" max="4073" width="9.140625" style="1"/>
    <col min="4074" max="4074" width="5.7109375" style="1" customWidth="1"/>
    <col min="4075" max="4075" width="39.5703125" style="1" bestFit="1" customWidth="1"/>
    <col min="4076" max="4076" width="8.85546875" style="1" bestFit="1" customWidth="1"/>
    <col min="4077" max="4077" width="7.140625" style="1" customWidth="1"/>
    <col min="4078" max="4078" width="12.42578125" style="1" bestFit="1" customWidth="1"/>
    <col min="4079" max="4079" width="13" style="1" customWidth="1"/>
    <col min="4080" max="4080" width="12.42578125" style="1" bestFit="1" customWidth="1"/>
    <col min="4081" max="4081" width="13.42578125" style="1" customWidth="1"/>
    <col min="4082" max="4082" width="17" style="1" bestFit="1" customWidth="1"/>
    <col min="4083" max="4083" width="12.42578125" style="1" bestFit="1" customWidth="1"/>
    <col min="4084" max="4084" width="13.42578125" style="1" bestFit="1" customWidth="1"/>
    <col min="4085" max="4085" width="14" style="1" customWidth="1"/>
    <col min="4086" max="4086" width="14.140625" style="1" bestFit="1" customWidth="1"/>
    <col min="4087" max="4088" width="9.28515625" style="1" bestFit="1" customWidth="1"/>
    <col min="4089" max="4329" width="9.140625" style="1"/>
    <col min="4330" max="4330" width="5.7109375" style="1" customWidth="1"/>
    <col min="4331" max="4331" width="39.5703125" style="1" bestFit="1" customWidth="1"/>
    <col min="4332" max="4332" width="8.85546875" style="1" bestFit="1" customWidth="1"/>
    <col min="4333" max="4333" width="7.140625" style="1" customWidth="1"/>
    <col min="4334" max="4334" width="12.42578125" style="1" bestFit="1" customWidth="1"/>
    <col min="4335" max="4335" width="13" style="1" customWidth="1"/>
    <col min="4336" max="4336" width="12.42578125" style="1" bestFit="1" customWidth="1"/>
    <col min="4337" max="4337" width="13.42578125" style="1" customWidth="1"/>
    <col min="4338" max="4338" width="17" style="1" bestFit="1" customWidth="1"/>
    <col min="4339" max="4339" width="12.42578125" style="1" bestFit="1" customWidth="1"/>
    <col min="4340" max="4340" width="13.42578125" style="1" bestFit="1" customWidth="1"/>
    <col min="4341" max="4341" width="14" style="1" customWidth="1"/>
    <col min="4342" max="4342" width="14.140625" style="1" bestFit="1" customWidth="1"/>
    <col min="4343" max="4344" width="9.28515625" style="1" bestFit="1" customWidth="1"/>
    <col min="4345" max="4585" width="9.140625" style="1"/>
    <col min="4586" max="4586" width="5.7109375" style="1" customWidth="1"/>
    <col min="4587" max="4587" width="39.5703125" style="1" bestFit="1" customWidth="1"/>
    <col min="4588" max="4588" width="8.85546875" style="1" bestFit="1" customWidth="1"/>
    <col min="4589" max="4589" width="7.140625" style="1" customWidth="1"/>
    <col min="4590" max="4590" width="12.42578125" style="1" bestFit="1" customWidth="1"/>
    <col min="4591" max="4591" width="13" style="1" customWidth="1"/>
    <col min="4592" max="4592" width="12.42578125" style="1" bestFit="1" customWidth="1"/>
    <col min="4593" max="4593" width="13.42578125" style="1" customWidth="1"/>
    <col min="4594" max="4594" width="17" style="1" bestFit="1" customWidth="1"/>
    <col min="4595" max="4595" width="12.42578125" style="1" bestFit="1" customWidth="1"/>
    <col min="4596" max="4596" width="13.42578125" style="1" bestFit="1" customWidth="1"/>
    <col min="4597" max="4597" width="14" style="1" customWidth="1"/>
    <col min="4598" max="4598" width="14.140625" style="1" bestFit="1" customWidth="1"/>
    <col min="4599" max="4600" width="9.28515625" style="1" bestFit="1" customWidth="1"/>
    <col min="4601" max="4841" width="9.140625" style="1"/>
    <col min="4842" max="4842" width="5.7109375" style="1" customWidth="1"/>
    <col min="4843" max="4843" width="39.5703125" style="1" bestFit="1" customWidth="1"/>
    <col min="4844" max="4844" width="8.85546875" style="1" bestFit="1" customWidth="1"/>
    <col min="4845" max="4845" width="7.140625" style="1" customWidth="1"/>
    <col min="4846" max="4846" width="12.42578125" style="1" bestFit="1" customWidth="1"/>
    <col min="4847" max="4847" width="13" style="1" customWidth="1"/>
    <col min="4848" max="4848" width="12.42578125" style="1" bestFit="1" customWidth="1"/>
    <col min="4849" max="4849" width="13.42578125" style="1" customWidth="1"/>
    <col min="4850" max="4850" width="17" style="1" bestFit="1" customWidth="1"/>
    <col min="4851" max="4851" width="12.42578125" style="1" bestFit="1" customWidth="1"/>
    <col min="4852" max="4852" width="13.42578125" style="1" bestFit="1" customWidth="1"/>
    <col min="4853" max="4853" width="14" style="1" customWidth="1"/>
    <col min="4854" max="4854" width="14.140625" style="1" bestFit="1" customWidth="1"/>
    <col min="4855" max="4856" width="9.28515625" style="1" bestFit="1" customWidth="1"/>
    <col min="4857" max="5097" width="9.140625" style="1"/>
    <col min="5098" max="5098" width="5.7109375" style="1" customWidth="1"/>
    <col min="5099" max="5099" width="39.5703125" style="1" bestFit="1" customWidth="1"/>
    <col min="5100" max="5100" width="8.85546875" style="1" bestFit="1" customWidth="1"/>
    <col min="5101" max="5101" width="7.140625" style="1" customWidth="1"/>
    <col min="5102" max="5102" width="12.42578125" style="1" bestFit="1" customWidth="1"/>
    <col min="5103" max="5103" width="13" style="1" customWidth="1"/>
    <col min="5104" max="5104" width="12.42578125" style="1" bestFit="1" customWidth="1"/>
    <col min="5105" max="5105" width="13.42578125" style="1" customWidth="1"/>
    <col min="5106" max="5106" width="17" style="1" bestFit="1" customWidth="1"/>
    <col min="5107" max="5107" width="12.42578125" style="1" bestFit="1" customWidth="1"/>
    <col min="5108" max="5108" width="13.42578125" style="1" bestFit="1" customWidth="1"/>
    <col min="5109" max="5109" width="14" style="1" customWidth="1"/>
    <col min="5110" max="5110" width="14.140625" style="1" bestFit="1" customWidth="1"/>
    <col min="5111" max="5112" width="9.28515625" style="1" bestFit="1" customWidth="1"/>
    <col min="5113" max="5353" width="9.140625" style="1"/>
    <col min="5354" max="5354" width="5.7109375" style="1" customWidth="1"/>
    <col min="5355" max="5355" width="39.5703125" style="1" bestFit="1" customWidth="1"/>
    <col min="5356" max="5356" width="8.85546875" style="1" bestFit="1" customWidth="1"/>
    <col min="5357" max="5357" width="7.140625" style="1" customWidth="1"/>
    <col min="5358" max="5358" width="12.42578125" style="1" bestFit="1" customWidth="1"/>
    <col min="5359" max="5359" width="13" style="1" customWidth="1"/>
    <col min="5360" max="5360" width="12.42578125" style="1" bestFit="1" customWidth="1"/>
    <col min="5361" max="5361" width="13.42578125" style="1" customWidth="1"/>
    <col min="5362" max="5362" width="17" style="1" bestFit="1" customWidth="1"/>
    <col min="5363" max="5363" width="12.42578125" style="1" bestFit="1" customWidth="1"/>
    <col min="5364" max="5364" width="13.42578125" style="1" bestFit="1" customWidth="1"/>
    <col min="5365" max="5365" width="14" style="1" customWidth="1"/>
    <col min="5366" max="5366" width="14.140625" style="1" bestFit="1" customWidth="1"/>
    <col min="5367" max="5368" width="9.28515625" style="1" bestFit="1" customWidth="1"/>
    <col min="5369" max="5609" width="9.140625" style="1"/>
    <col min="5610" max="5610" width="5.7109375" style="1" customWidth="1"/>
    <col min="5611" max="5611" width="39.5703125" style="1" bestFit="1" customWidth="1"/>
    <col min="5612" max="5612" width="8.85546875" style="1" bestFit="1" customWidth="1"/>
    <col min="5613" max="5613" width="7.140625" style="1" customWidth="1"/>
    <col min="5614" max="5614" width="12.42578125" style="1" bestFit="1" customWidth="1"/>
    <col min="5615" max="5615" width="13" style="1" customWidth="1"/>
    <col min="5616" max="5616" width="12.42578125" style="1" bestFit="1" customWidth="1"/>
    <col min="5617" max="5617" width="13.42578125" style="1" customWidth="1"/>
    <col min="5618" max="5618" width="17" style="1" bestFit="1" customWidth="1"/>
    <col min="5619" max="5619" width="12.42578125" style="1" bestFit="1" customWidth="1"/>
    <col min="5620" max="5620" width="13.42578125" style="1" bestFit="1" customWidth="1"/>
    <col min="5621" max="5621" width="14" style="1" customWidth="1"/>
    <col min="5622" max="5622" width="14.140625" style="1" bestFit="1" customWidth="1"/>
    <col min="5623" max="5624" width="9.28515625" style="1" bestFit="1" customWidth="1"/>
    <col min="5625" max="5865" width="9.140625" style="1"/>
    <col min="5866" max="5866" width="5.7109375" style="1" customWidth="1"/>
    <col min="5867" max="5867" width="39.5703125" style="1" bestFit="1" customWidth="1"/>
    <col min="5868" max="5868" width="8.85546875" style="1" bestFit="1" customWidth="1"/>
    <col min="5869" max="5869" width="7.140625" style="1" customWidth="1"/>
    <col min="5870" max="5870" width="12.42578125" style="1" bestFit="1" customWidth="1"/>
    <col min="5871" max="5871" width="13" style="1" customWidth="1"/>
    <col min="5872" max="5872" width="12.42578125" style="1" bestFit="1" customWidth="1"/>
    <col min="5873" max="5873" width="13.42578125" style="1" customWidth="1"/>
    <col min="5874" max="5874" width="17" style="1" bestFit="1" customWidth="1"/>
    <col min="5875" max="5875" width="12.42578125" style="1" bestFit="1" customWidth="1"/>
    <col min="5876" max="5876" width="13.42578125" style="1" bestFit="1" customWidth="1"/>
    <col min="5877" max="5877" width="14" style="1" customWidth="1"/>
    <col min="5878" max="5878" width="14.140625" style="1" bestFit="1" customWidth="1"/>
    <col min="5879" max="5880" width="9.28515625" style="1" bestFit="1" customWidth="1"/>
    <col min="5881" max="6121" width="9.140625" style="1"/>
    <col min="6122" max="6122" width="5.7109375" style="1" customWidth="1"/>
    <col min="6123" max="6123" width="39.5703125" style="1" bestFit="1" customWidth="1"/>
    <col min="6124" max="6124" width="8.85546875" style="1" bestFit="1" customWidth="1"/>
    <col min="6125" max="6125" width="7.140625" style="1" customWidth="1"/>
    <col min="6126" max="6126" width="12.42578125" style="1" bestFit="1" customWidth="1"/>
    <col min="6127" max="6127" width="13" style="1" customWidth="1"/>
    <col min="6128" max="6128" width="12.42578125" style="1" bestFit="1" customWidth="1"/>
    <col min="6129" max="6129" width="13.42578125" style="1" customWidth="1"/>
    <col min="6130" max="6130" width="17" style="1" bestFit="1" customWidth="1"/>
    <col min="6131" max="6131" width="12.42578125" style="1" bestFit="1" customWidth="1"/>
    <col min="6132" max="6132" width="13.42578125" style="1" bestFit="1" customWidth="1"/>
    <col min="6133" max="6133" width="14" style="1" customWidth="1"/>
    <col min="6134" max="6134" width="14.140625" style="1" bestFit="1" customWidth="1"/>
    <col min="6135" max="6136" width="9.28515625" style="1" bestFit="1" customWidth="1"/>
    <col min="6137" max="6377" width="9.140625" style="1"/>
    <col min="6378" max="6378" width="5.7109375" style="1" customWidth="1"/>
    <col min="6379" max="6379" width="39.5703125" style="1" bestFit="1" customWidth="1"/>
    <col min="6380" max="6380" width="8.85546875" style="1" bestFit="1" customWidth="1"/>
    <col min="6381" max="6381" width="7.140625" style="1" customWidth="1"/>
    <col min="6382" max="6382" width="12.42578125" style="1" bestFit="1" customWidth="1"/>
    <col min="6383" max="6383" width="13" style="1" customWidth="1"/>
    <col min="6384" max="6384" width="12.42578125" style="1" bestFit="1" customWidth="1"/>
    <col min="6385" max="6385" width="13.42578125" style="1" customWidth="1"/>
    <col min="6386" max="6386" width="17" style="1" bestFit="1" customWidth="1"/>
    <col min="6387" max="6387" width="12.42578125" style="1" bestFit="1" customWidth="1"/>
    <col min="6388" max="6388" width="13.42578125" style="1" bestFit="1" customWidth="1"/>
    <col min="6389" max="6389" width="14" style="1" customWidth="1"/>
    <col min="6390" max="6390" width="14.140625" style="1" bestFit="1" customWidth="1"/>
    <col min="6391" max="6392" width="9.28515625" style="1" bestFit="1" customWidth="1"/>
    <col min="6393" max="6633" width="9.140625" style="1"/>
    <col min="6634" max="6634" width="5.7109375" style="1" customWidth="1"/>
    <col min="6635" max="6635" width="39.5703125" style="1" bestFit="1" customWidth="1"/>
    <col min="6636" max="6636" width="8.85546875" style="1" bestFit="1" customWidth="1"/>
    <col min="6637" max="6637" width="7.140625" style="1" customWidth="1"/>
    <col min="6638" max="6638" width="12.42578125" style="1" bestFit="1" customWidth="1"/>
    <col min="6639" max="6639" width="13" style="1" customWidth="1"/>
    <col min="6640" max="6640" width="12.42578125" style="1" bestFit="1" customWidth="1"/>
    <col min="6641" max="6641" width="13.42578125" style="1" customWidth="1"/>
    <col min="6642" max="6642" width="17" style="1" bestFit="1" customWidth="1"/>
    <col min="6643" max="6643" width="12.42578125" style="1" bestFit="1" customWidth="1"/>
    <col min="6644" max="6644" width="13.42578125" style="1" bestFit="1" customWidth="1"/>
    <col min="6645" max="6645" width="14" style="1" customWidth="1"/>
    <col min="6646" max="6646" width="14.140625" style="1" bestFit="1" customWidth="1"/>
    <col min="6647" max="6648" width="9.28515625" style="1" bestFit="1" customWidth="1"/>
    <col min="6649" max="6889" width="9.140625" style="1"/>
    <col min="6890" max="6890" width="5.7109375" style="1" customWidth="1"/>
    <col min="6891" max="6891" width="39.5703125" style="1" bestFit="1" customWidth="1"/>
    <col min="6892" max="6892" width="8.85546875" style="1" bestFit="1" customWidth="1"/>
    <col min="6893" max="6893" width="7.140625" style="1" customWidth="1"/>
    <col min="6894" max="6894" width="12.42578125" style="1" bestFit="1" customWidth="1"/>
    <col min="6895" max="6895" width="13" style="1" customWidth="1"/>
    <col min="6896" max="6896" width="12.42578125" style="1" bestFit="1" customWidth="1"/>
    <col min="6897" max="6897" width="13.42578125" style="1" customWidth="1"/>
    <col min="6898" max="6898" width="17" style="1" bestFit="1" customWidth="1"/>
    <col min="6899" max="6899" width="12.42578125" style="1" bestFit="1" customWidth="1"/>
    <col min="6900" max="6900" width="13.42578125" style="1" bestFit="1" customWidth="1"/>
    <col min="6901" max="6901" width="14" style="1" customWidth="1"/>
    <col min="6902" max="6902" width="14.140625" style="1" bestFit="1" customWidth="1"/>
    <col min="6903" max="6904" width="9.28515625" style="1" bestFit="1" customWidth="1"/>
    <col min="6905" max="7145" width="9.140625" style="1"/>
    <col min="7146" max="7146" width="5.7109375" style="1" customWidth="1"/>
    <col min="7147" max="7147" width="39.5703125" style="1" bestFit="1" customWidth="1"/>
    <col min="7148" max="7148" width="8.85546875" style="1" bestFit="1" customWidth="1"/>
    <col min="7149" max="7149" width="7.140625" style="1" customWidth="1"/>
    <col min="7150" max="7150" width="12.42578125" style="1" bestFit="1" customWidth="1"/>
    <col min="7151" max="7151" width="13" style="1" customWidth="1"/>
    <col min="7152" max="7152" width="12.42578125" style="1" bestFit="1" customWidth="1"/>
    <col min="7153" max="7153" width="13.42578125" style="1" customWidth="1"/>
    <col min="7154" max="7154" width="17" style="1" bestFit="1" customWidth="1"/>
    <col min="7155" max="7155" width="12.42578125" style="1" bestFit="1" customWidth="1"/>
    <col min="7156" max="7156" width="13.42578125" style="1" bestFit="1" customWidth="1"/>
    <col min="7157" max="7157" width="14" style="1" customWidth="1"/>
    <col min="7158" max="7158" width="14.140625" style="1" bestFit="1" customWidth="1"/>
    <col min="7159" max="7160" width="9.28515625" style="1" bestFit="1" customWidth="1"/>
    <col min="7161" max="7401" width="9.140625" style="1"/>
    <col min="7402" max="7402" width="5.7109375" style="1" customWidth="1"/>
    <col min="7403" max="7403" width="39.5703125" style="1" bestFit="1" customWidth="1"/>
    <col min="7404" max="7404" width="8.85546875" style="1" bestFit="1" customWidth="1"/>
    <col min="7405" max="7405" width="7.140625" style="1" customWidth="1"/>
    <col min="7406" max="7406" width="12.42578125" style="1" bestFit="1" customWidth="1"/>
    <col min="7407" max="7407" width="13" style="1" customWidth="1"/>
    <col min="7408" max="7408" width="12.42578125" style="1" bestFit="1" customWidth="1"/>
    <col min="7409" max="7409" width="13.42578125" style="1" customWidth="1"/>
    <col min="7410" max="7410" width="17" style="1" bestFit="1" customWidth="1"/>
    <col min="7411" max="7411" width="12.42578125" style="1" bestFit="1" customWidth="1"/>
    <col min="7412" max="7412" width="13.42578125" style="1" bestFit="1" customWidth="1"/>
    <col min="7413" max="7413" width="14" style="1" customWidth="1"/>
    <col min="7414" max="7414" width="14.140625" style="1" bestFit="1" customWidth="1"/>
    <col min="7415" max="7416" width="9.28515625" style="1" bestFit="1" customWidth="1"/>
    <col min="7417" max="7657" width="9.140625" style="1"/>
    <col min="7658" max="7658" width="5.7109375" style="1" customWidth="1"/>
    <col min="7659" max="7659" width="39.5703125" style="1" bestFit="1" customWidth="1"/>
    <col min="7660" max="7660" width="8.85546875" style="1" bestFit="1" customWidth="1"/>
    <col min="7661" max="7661" width="7.140625" style="1" customWidth="1"/>
    <col min="7662" max="7662" width="12.42578125" style="1" bestFit="1" customWidth="1"/>
    <col min="7663" max="7663" width="13" style="1" customWidth="1"/>
    <col min="7664" max="7664" width="12.42578125" style="1" bestFit="1" customWidth="1"/>
    <col min="7665" max="7665" width="13.42578125" style="1" customWidth="1"/>
    <col min="7666" max="7666" width="17" style="1" bestFit="1" customWidth="1"/>
    <col min="7667" max="7667" width="12.42578125" style="1" bestFit="1" customWidth="1"/>
    <col min="7668" max="7668" width="13.42578125" style="1" bestFit="1" customWidth="1"/>
    <col min="7669" max="7669" width="14" style="1" customWidth="1"/>
    <col min="7670" max="7670" width="14.140625" style="1" bestFit="1" customWidth="1"/>
    <col min="7671" max="7672" width="9.28515625" style="1" bestFit="1" customWidth="1"/>
    <col min="7673" max="7913" width="9.140625" style="1"/>
    <col min="7914" max="7914" width="5.7109375" style="1" customWidth="1"/>
    <col min="7915" max="7915" width="39.5703125" style="1" bestFit="1" customWidth="1"/>
    <col min="7916" max="7916" width="8.85546875" style="1" bestFit="1" customWidth="1"/>
    <col min="7917" max="7917" width="7.140625" style="1" customWidth="1"/>
    <col min="7918" max="7918" width="12.42578125" style="1" bestFit="1" customWidth="1"/>
    <col min="7919" max="7919" width="13" style="1" customWidth="1"/>
    <col min="7920" max="7920" width="12.42578125" style="1" bestFit="1" customWidth="1"/>
    <col min="7921" max="7921" width="13.42578125" style="1" customWidth="1"/>
    <col min="7922" max="7922" width="17" style="1" bestFit="1" customWidth="1"/>
    <col min="7923" max="7923" width="12.42578125" style="1" bestFit="1" customWidth="1"/>
    <col min="7924" max="7924" width="13.42578125" style="1" bestFit="1" customWidth="1"/>
    <col min="7925" max="7925" width="14" style="1" customWidth="1"/>
    <col min="7926" max="7926" width="14.140625" style="1" bestFit="1" customWidth="1"/>
    <col min="7927" max="7928" width="9.28515625" style="1" bestFit="1" customWidth="1"/>
    <col min="7929" max="8169" width="9.140625" style="1"/>
    <col min="8170" max="8170" width="5.7109375" style="1" customWidth="1"/>
    <col min="8171" max="8171" width="39.5703125" style="1" bestFit="1" customWidth="1"/>
    <col min="8172" max="8172" width="8.85546875" style="1" bestFit="1" customWidth="1"/>
    <col min="8173" max="8173" width="7.140625" style="1" customWidth="1"/>
    <col min="8174" max="8174" width="12.42578125" style="1" bestFit="1" customWidth="1"/>
    <col min="8175" max="8175" width="13" style="1" customWidth="1"/>
    <col min="8176" max="8176" width="12.42578125" style="1" bestFit="1" customWidth="1"/>
    <col min="8177" max="8177" width="13.42578125" style="1" customWidth="1"/>
    <col min="8178" max="8178" width="17" style="1" bestFit="1" customWidth="1"/>
    <col min="8179" max="8179" width="12.42578125" style="1" bestFit="1" customWidth="1"/>
    <col min="8180" max="8180" width="13.42578125" style="1" bestFit="1" customWidth="1"/>
    <col min="8181" max="8181" width="14" style="1" customWidth="1"/>
    <col min="8182" max="8182" width="14.140625" style="1" bestFit="1" customWidth="1"/>
    <col min="8183" max="8184" width="9.28515625" style="1" bestFit="1" customWidth="1"/>
    <col min="8185" max="8425" width="9.140625" style="1"/>
    <col min="8426" max="8426" width="5.7109375" style="1" customWidth="1"/>
    <col min="8427" max="8427" width="39.5703125" style="1" bestFit="1" customWidth="1"/>
    <col min="8428" max="8428" width="8.85546875" style="1" bestFit="1" customWidth="1"/>
    <col min="8429" max="8429" width="7.140625" style="1" customWidth="1"/>
    <col min="8430" max="8430" width="12.42578125" style="1" bestFit="1" customWidth="1"/>
    <col min="8431" max="8431" width="13" style="1" customWidth="1"/>
    <col min="8432" max="8432" width="12.42578125" style="1" bestFit="1" customWidth="1"/>
    <col min="8433" max="8433" width="13.42578125" style="1" customWidth="1"/>
    <col min="8434" max="8434" width="17" style="1" bestFit="1" customWidth="1"/>
    <col min="8435" max="8435" width="12.42578125" style="1" bestFit="1" customWidth="1"/>
    <col min="8436" max="8436" width="13.42578125" style="1" bestFit="1" customWidth="1"/>
    <col min="8437" max="8437" width="14" style="1" customWidth="1"/>
    <col min="8438" max="8438" width="14.140625" style="1" bestFit="1" customWidth="1"/>
    <col min="8439" max="8440" width="9.28515625" style="1" bestFit="1" customWidth="1"/>
    <col min="8441" max="8681" width="9.140625" style="1"/>
    <col min="8682" max="8682" width="5.7109375" style="1" customWidth="1"/>
    <col min="8683" max="8683" width="39.5703125" style="1" bestFit="1" customWidth="1"/>
    <col min="8684" max="8684" width="8.85546875" style="1" bestFit="1" customWidth="1"/>
    <col min="8685" max="8685" width="7.140625" style="1" customWidth="1"/>
    <col min="8686" max="8686" width="12.42578125" style="1" bestFit="1" customWidth="1"/>
    <col min="8687" max="8687" width="13" style="1" customWidth="1"/>
    <col min="8688" max="8688" width="12.42578125" style="1" bestFit="1" customWidth="1"/>
    <col min="8689" max="8689" width="13.42578125" style="1" customWidth="1"/>
    <col min="8690" max="8690" width="17" style="1" bestFit="1" customWidth="1"/>
    <col min="8691" max="8691" width="12.42578125" style="1" bestFit="1" customWidth="1"/>
    <col min="8692" max="8692" width="13.42578125" style="1" bestFit="1" customWidth="1"/>
    <col min="8693" max="8693" width="14" style="1" customWidth="1"/>
    <col min="8694" max="8694" width="14.140625" style="1" bestFit="1" customWidth="1"/>
    <col min="8695" max="8696" width="9.28515625" style="1" bestFit="1" customWidth="1"/>
    <col min="8697" max="8937" width="9.140625" style="1"/>
    <col min="8938" max="8938" width="5.7109375" style="1" customWidth="1"/>
    <col min="8939" max="8939" width="39.5703125" style="1" bestFit="1" customWidth="1"/>
    <col min="8940" max="8940" width="8.85546875" style="1" bestFit="1" customWidth="1"/>
    <col min="8941" max="8941" width="7.140625" style="1" customWidth="1"/>
    <col min="8942" max="8942" width="12.42578125" style="1" bestFit="1" customWidth="1"/>
    <col min="8943" max="8943" width="13" style="1" customWidth="1"/>
    <col min="8944" max="8944" width="12.42578125" style="1" bestFit="1" customWidth="1"/>
    <col min="8945" max="8945" width="13.42578125" style="1" customWidth="1"/>
    <col min="8946" max="8946" width="17" style="1" bestFit="1" customWidth="1"/>
    <col min="8947" max="8947" width="12.42578125" style="1" bestFit="1" customWidth="1"/>
    <col min="8948" max="8948" width="13.42578125" style="1" bestFit="1" customWidth="1"/>
    <col min="8949" max="8949" width="14" style="1" customWidth="1"/>
    <col min="8950" max="8950" width="14.140625" style="1" bestFit="1" customWidth="1"/>
    <col min="8951" max="8952" width="9.28515625" style="1" bestFit="1" customWidth="1"/>
    <col min="8953" max="9193" width="9.140625" style="1"/>
    <col min="9194" max="9194" width="5.7109375" style="1" customWidth="1"/>
    <col min="9195" max="9195" width="39.5703125" style="1" bestFit="1" customWidth="1"/>
    <col min="9196" max="9196" width="8.85546875" style="1" bestFit="1" customWidth="1"/>
    <col min="9197" max="9197" width="7.140625" style="1" customWidth="1"/>
    <col min="9198" max="9198" width="12.42578125" style="1" bestFit="1" customWidth="1"/>
    <col min="9199" max="9199" width="13" style="1" customWidth="1"/>
    <col min="9200" max="9200" width="12.42578125" style="1" bestFit="1" customWidth="1"/>
    <col min="9201" max="9201" width="13.42578125" style="1" customWidth="1"/>
    <col min="9202" max="9202" width="17" style="1" bestFit="1" customWidth="1"/>
    <col min="9203" max="9203" width="12.42578125" style="1" bestFit="1" customWidth="1"/>
    <col min="9204" max="9204" width="13.42578125" style="1" bestFit="1" customWidth="1"/>
    <col min="9205" max="9205" width="14" style="1" customWidth="1"/>
    <col min="9206" max="9206" width="14.140625" style="1" bestFit="1" customWidth="1"/>
    <col min="9207" max="9208" width="9.28515625" style="1" bestFit="1" customWidth="1"/>
    <col min="9209" max="9449" width="9.140625" style="1"/>
    <col min="9450" max="9450" width="5.7109375" style="1" customWidth="1"/>
    <col min="9451" max="9451" width="39.5703125" style="1" bestFit="1" customWidth="1"/>
    <col min="9452" max="9452" width="8.85546875" style="1" bestFit="1" customWidth="1"/>
    <col min="9453" max="9453" width="7.140625" style="1" customWidth="1"/>
    <col min="9454" max="9454" width="12.42578125" style="1" bestFit="1" customWidth="1"/>
    <col min="9455" max="9455" width="13" style="1" customWidth="1"/>
    <col min="9456" max="9456" width="12.42578125" style="1" bestFit="1" customWidth="1"/>
    <col min="9457" max="9457" width="13.42578125" style="1" customWidth="1"/>
    <col min="9458" max="9458" width="17" style="1" bestFit="1" customWidth="1"/>
    <col min="9459" max="9459" width="12.42578125" style="1" bestFit="1" customWidth="1"/>
    <col min="9460" max="9460" width="13.42578125" style="1" bestFit="1" customWidth="1"/>
    <col min="9461" max="9461" width="14" style="1" customWidth="1"/>
    <col min="9462" max="9462" width="14.140625" style="1" bestFit="1" customWidth="1"/>
    <col min="9463" max="9464" width="9.28515625" style="1" bestFit="1" customWidth="1"/>
    <col min="9465" max="9705" width="9.140625" style="1"/>
    <col min="9706" max="9706" width="5.7109375" style="1" customWidth="1"/>
    <col min="9707" max="9707" width="39.5703125" style="1" bestFit="1" customWidth="1"/>
    <col min="9708" max="9708" width="8.85546875" style="1" bestFit="1" customWidth="1"/>
    <col min="9709" max="9709" width="7.140625" style="1" customWidth="1"/>
    <col min="9710" max="9710" width="12.42578125" style="1" bestFit="1" customWidth="1"/>
    <col min="9711" max="9711" width="13" style="1" customWidth="1"/>
    <col min="9712" max="9712" width="12.42578125" style="1" bestFit="1" customWidth="1"/>
    <col min="9713" max="9713" width="13.42578125" style="1" customWidth="1"/>
    <col min="9714" max="9714" width="17" style="1" bestFit="1" customWidth="1"/>
    <col min="9715" max="9715" width="12.42578125" style="1" bestFit="1" customWidth="1"/>
    <col min="9716" max="9716" width="13.42578125" style="1" bestFit="1" customWidth="1"/>
    <col min="9717" max="9717" width="14" style="1" customWidth="1"/>
    <col min="9718" max="9718" width="14.140625" style="1" bestFit="1" customWidth="1"/>
    <col min="9719" max="9720" width="9.28515625" style="1" bestFit="1" customWidth="1"/>
    <col min="9721" max="9961" width="9.140625" style="1"/>
    <col min="9962" max="9962" width="5.7109375" style="1" customWidth="1"/>
    <col min="9963" max="9963" width="39.5703125" style="1" bestFit="1" customWidth="1"/>
    <col min="9964" max="9964" width="8.85546875" style="1" bestFit="1" customWidth="1"/>
    <col min="9965" max="9965" width="7.140625" style="1" customWidth="1"/>
    <col min="9966" max="9966" width="12.42578125" style="1" bestFit="1" customWidth="1"/>
    <col min="9967" max="9967" width="13" style="1" customWidth="1"/>
    <col min="9968" max="9968" width="12.42578125" style="1" bestFit="1" customWidth="1"/>
    <col min="9969" max="9969" width="13.42578125" style="1" customWidth="1"/>
    <col min="9970" max="9970" width="17" style="1" bestFit="1" customWidth="1"/>
    <col min="9971" max="9971" width="12.42578125" style="1" bestFit="1" customWidth="1"/>
    <col min="9972" max="9972" width="13.42578125" style="1" bestFit="1" customWidth="1"/>
    <col min="9973" max="9973" width="14" style="1" customWidth="1"/>
    <col min="9974" max="9974" width="14.140625" style="1" bestFit="1" customWidth="1"/>
    <col min="9975" max="9976" width="9.28515625" style="1" bestFit="1" customWidth="1"/>
    <col min="9977" max="10217" width="9.140625" style="1"/>
    <col min="10218" max="10218" width="5.7109375" style="1" customWidth="1"/>
    <col min="10219" max="10219" width="39.5703125" style="1" bestFit="1" customWidth="1"/>
    <col min="10220" max="10220" width="8.85546875" style="1" bestFit="1" customWidth="1"/>
    <col min="10221" max="10221" width="7.140625" style="1" customWidth="1"/>
    <col min="10222" max="10222" width="12.42578125" style="1" bestFit="1" customWidth="1"/>
    <col min="10223" max="10223" width="13" style="1" customWidth="1"/>
    <col min="10224" max="10224" width="12.42578125" style="1" bestFit="1" customWidth="1"/>
    <col min="10225" max="10225" width="13.42578125" style="1" customWidth="1"/>
    <col min="10226" max="10226" width="17" style="1" bestFit="1" customWidth="1"/>
    <col min="10227" max="10227" width="12.42578125" style="1" bestFit="1" customWidth="1"/>
    <col min="10228" max="10228" width="13.42578125" style="1" bestFit="1" customWidth="1"/>
    <col min="10229" max="10229" width="14" style="1" customWidth="1"/>
    <col min="10230" max="10230" width="14.140625" style="1" bestFit="1" customWidth="1"/>
    <col min="10231" max="10232" width="9.28515625" style="1" bestFit="1" customWidth="1"/>
    <col min="10233" max="10473" width="9.140625" style="1"/>
    <col min="10474" max="10474" width="5.7109375" style="1" customWidth="1"/>
    <col min="10475" max="10475" width="39.5703125" style="1" bestFit="1" customWidth="1"/>
    <col min="10476" max="10476" width="8.85546875" style="1" bestFit="1" customWidth="1"/>
    <col min="10477" max="10477" width="7.140625" style="1" customWidth="1"/>
    <col min="10478" max="10478" width="12.42578125" style="1" bestFit="1" customWidth="1"/>
    <col min="10479" max="10479" width="13" style="1" customWidth="1"/>
    <col min="10480" max="10480" width="12.42578125" style="1" bestFit="1" customWidth="1"/>
    <col min="10481" max="10481" width="13.42578125" style="1" customWidth="1"/>
    <col min="10482" max="10482" width="17" style="1" bestFit="1" customWidth="1"/>
    <col min="10483" max="10483" width="12.42578125" style="1" bestFit="1" customWidth="1"/>
    <col min="10484" max="10484" width="13.42578125" style="1" bestFit="1" customWidth="1"/>
    <col min="10485" max="10485" width="14" style="1" customWidth="1"/>
    <col min="10486" max="10486" width="14.140625" style="1" bestFit="1" customWidth="1"/>
    <col min="10487" max="10488" width="9.28515625" style="1" bestFit="1" customWidth="1"/>
    <col min="10489" max="10729" width="9.140625" style="1"/>
    <col min="10730" max="10730" width="5.7109375" style="1" customWidth="1"/>
    <col min="10731" max="10731" width="39.5703125" style="1" bestFit="1" customWidth="1"/>
    <col min="10732" max="10732" width="8.85546875" style="1" bestFit="1" customWidth="1"/>
    <col min="10733" max="10733" width="7.140625" style="1" customWidth="1"/>
    <col min="10734" max="10734" width="12.42578125" style="1" bestFit="1" customWidth="1"/>
    <col min="10735" max="10735" width="13" style="1" customWidth="1"/>
    <col min="10736" max="10736" width="12.42578125" style="1" bestFit="1" customWidth="1"/>
    <col min="10737" max="10737" width="13.42578125" style="1" customWidth="1"/>
    <col min="10738" max="10738" width="17" style="1" bestFit="1" customWidth="1"/>
    <col min="10739" max="10739" width="12.42578125" style="1" bestFit="1" customWidth="1"/>
    <col min="10740" max="10740" width="13.42578125" style="1" bestFit="1" customWidth="1"/>
    <col min="10741" max="10741" width="14" style="1" customWidth="1"/>
    <col min="10742" max="10742" width="14.140625" style="1" bestFit="1" customWidth="1"/>
    <col min="10743" max="10744" width="9.28515625" style="1" bestFit="1" customWidth="1"/>
    <col min="10745" max="10985" width="9.140625" style="1"/>
    <col min="10986" max="10986" width="5.7109375" style="1" customWidth="1"/>
    <col min="10987" max="10987" width="39.5703125" style="1" bestFit="1" customWidth="1"/>
    <col min="10988" max="10988" width="8.85546875" style="1" bestFit="1" customWidth="1"/>
    <col min="10989" max="10989" width="7.140625" style="1" customWidth="1"/>
    <col min="10990" max="10990" width="12.42578125" style="1" bestFit="1" customWidth="1"/>
    <col min="10991" max="10991" width="13" style="1" customWidth="1"/>
    <col min="10992" max="10992" width="12.42578125" style="1" bestFit="1" customWidth="1"/>
    <col min="10993" max="10993" width="13.42578125" style="1" customWidth="1"/>
    <col min="10994" max="10994" width="17" style="1" bestFit="1" customWidth="1"/>
    <col min="10995" max="10995" width="12.42578125" style="1" bestFit="1" customWidth="1"/>
    <col min="10996" max="10996" width="13.42578125" style="1" bestFit="1" customWidth="1"/>
    <col min="10997" max="10997" width="14" style="1" customWidth="1"/>
    <col min="10998" max="10998" width="14.140625" style="1" bestFit="1" customWidth="1"/>
    <col min="10999" max="11000" width="9.28515625" style="1" bestFit="1" customWidth="1"/>
    <col min="11001" max="11241" width="9.140625" style="1"/>
    <col min="11242" max="11242" width="5.7109375" style="1" customWidth="1"/>
    <col min="11243" max="11243" width="39.5703125" style="1" bestFit="1" customWidth="1"/>
    <col min="11244" max="11244" width="8.85546875" style="1" bestFit="1" customWidth="1"/>
    <col min="11245" max="11245" width="7.140625" style="1" customWidth="1"/>
    <col min="11246" max="11246" width="12.42578125" style="1" bestFit="1" customWidth="1"/>
    <col min="11247" max="11247" width="13" style="1" customWidth="1"/>
    <col min="11248" max="11248" width="12.42578125" style="1" bestFit="1" customWidth="1"/>
    <col min="11249" max="11249" width="13.42578125" style="1" customWidth="1"/>
    <col min="11250" max="11250" width="17" style="1" bestFit="1" customWidth="1"/>
    <col min="11251" max="11251" width="12.42578125" style="1" bestFit="1" customWidth="1"/>
    <col min="11252" max="11252" width="13.42578125" style="1" bestFit="1" customWidth="1"/>
    <col min="11253" max="11253" width="14" style="1" customWidth="1"/>
    <col min="11254" max="11254" width="14.140625" style="1" bestFit="1" customWidth="1"/>
    <col min="11255" max="11256" width="9.28515625" style="1" bestFit="1" customWidth="1"/>
    <col min="11257" max="11497" width="9.140625" style="1"/>
    <col min="11498" max="11498" width="5.7109375" style="1" customWidth="1"/>
    <col min="11499" max="11499" width="39.5703125" style="1" bestFit="1" customWidth="1"/>
    <col min="11500" max="11500" width="8.85546875" style="1" bestFit="1" customWidth="1"/>
    <col min="11501" max="11501" width="7.140625" style="1" customWidth="1"/>
    <col min="11502" max="11502" width="12.42578125" style="1" bestFit="1" customWidth="1"/>
    <col min="11503" max="11503" width="13" style="1" customWidth="1"/>
    <col min="11504" max="11504" width="12.42578125" style="1" bestFit="1" customWidth="1"/>
    <col min="11505" max="11505" width="13.42578125" style="1" customWidth="1"/>
    <col min="11506" max="11506" width="17" style="1" bestFit="1" customWidth="1"/>
    <col min="11507" max="11507" width="12.42578125" style="1" bestFit="1" customWidth="1"/>
    <col min="11508" max="11508" width="13.42578125" style="1" bestFit="1" customWidth="1"/>
    <col min="11509" max="11509" width="14" style="1" customWidth="1"/>
    <col min="11510" max="11510" width="14.140625" style="1" bestFit="1" customWidth="1"/>
    <col min="11511" max="11512" width="9.28515625" style="1" bestFit="1" customWidth="1"/>
    <col min="11513" max="11753" width="9.140625" style="1"/>
    <col min="11754" max="11754" width="5.7109375" style="1" customWidth="1"/>
    <col min="11755" max="11755" width="39.5703125" style="1" bestFit="1" customWidth="1"/>
    <col min="11756" max="11756" width="8.85546875" style="1" bestFit="1" customWidth="1"/>
    <col min="11757" max="11757" width="7.140625" style="1" customWidth="1"/>
    <col min="11758" max="11758" width="12.42578125" style="1" bestFit="1" customWidth="1"/>
    <col min="11759" max="11759" width="13" style="1" customWidth="1"/>
    <col min="11760" max="11760" width="12.42578125" style="1" bestFit="1" customWidth="1"/>
    <col min="11761" max="11761" width="13.42578125" style="1" customWidth="1"/>
    <col min="11762" max="11762" width="17" style="1" bestFit="1" customWidth="1"/>
    <col min="11763" max="11763" width="12.42578125" style="1" bestFit="1" customWidth="1"/>
    <col min="11764" max="11764" width="13.42578125" style="1" bestFit="1" customWidth="1"/>
    <col min="11765" max="11765" width="14" style="1" customWidth="1"/>
    <col min="11766" max="11766" width="14.140625" style="1" bestFit="1" customWidth="1"/>
    <col min="11767" max="11768" width="9.28515625" style="1" bestFit="1" customWidth="1"/>
    <col min="11769" max="12009" width="9.140625" style="1"/>
    <col min="12010" max="12010" width="5.7109375" style="1" customWidth="1"/>
    <col min="12011" max="12011" width="39.5703125" style="1" bestFit="1" customWidth="1"/>
    <col min="12012" max="12012" width="8.85546875" style="1" bestFit="1" customWidth="1"/>
    <col min="12013" max="12013" width="7.140625" style="1" customWidth="1"/>
    <col min="12014" max="12014" width="12.42578125" style="1" bestFit="1" customWidth="1"/>
    <col min="12015" max="12015" width="13" style="1" customWidth="1"/>
    <col min="12016" max="12016" width="12.42578125" style="1" bestFit="1" customWidth="1"/>
    <col min="12017" max="12017" width="13.42578125" style="1" customWidth="1"/>
    <col min="12018" max="12018" width="17" style="1" bestFit="1" customWidth="1"/>
    <col min="12019" max="12019" width="12.42578125" style="1" bestFit="1" customWidth="1"/>
    <col min="12020" max="12020" width="13.42578125" style="1" bestFit="1" customWidth="1"/>
    <col min="12021" max="12021" width="14" style="1" customWidth="1"/>
    <col min="12022" max="12022" width="14.140625" style="1" bestFit="1" customWidth="1"/>
    <col min="12023" max="12024" width="9.28515625" style="1" bestFit="1" customWidth="1"/>
    <col min="12025" max="12265" width="9.140625" style="1"/>
    <col min="12266" max="12266" width="5.7109375" style="1" customWidth="1"/>
    <col min="12267" max="12267" width="39.5703125" style="1" bestFit="1" customWidth="1"/>
    <col min="12268" max="12268" width="8.85546875" style="1" bestFit="1" customWidth="1"/>
    <col min="12269" max="12269" width="7.140625" style="1" customWidth="1"/>
    <col min="12270" max="12270" width="12.42578125" style="1" bestFit="1" customWidth="1"/>
    <col min="12271" max="12271" width="13" style="1" customWidth="1"/>
    <col min="12272" max="12272" width="12.42578125" style="1" bestFit="1" customWidth="1"/>
    <col min="12273" max="12273" width="13.42578125" style="1" customWidth="1"/>
    <col min="12274" max="12274" width="17" style="1" bestFit="1" customWidth="1"/>
    <col min="12275" max="12275" width="12.42578125" style="1" bestFit="1" customWidth="1"/>
    <col min="12276" max="12276" width="13.42578125" style="1" bestFit="1" customWidth="1"/>
    <col min="12277" max="12277" width="14" style="1" customWidth="1"/>
    <col min="12278" max="12278" width="14.140625" style="1" bestFit="1" customWidth="1"/>
    <col min="12279" max="12280" width="9.28515625" style="1" bestFit="1" customWidth="1"/>
    <col min="12281" max="12521" width="9.140625" style="1"/>
    <col min="12522" max="12522" width="5.7109375" style="1" customWidth="1"/>
    <col min="12523" max="12523" width="39.5703125" style="1" bestFit="1" customWidth="1"/>
    <col min="12524" max="12524" width="8.85546875" style="1" bestFit="1" customWidth="1"/>
    <col min="12525" max="12525" width="7.140625" style="1" customWidth="1"/>
    <col min="12526" max="12526" width="12.42578125" style="1" bestFit="1" customWidth="1"/>
    <col min="12527" max="12527" width="13" style="1" customWidth="1"/>
    <col min="12528" max="12528" width="12.42578125" style="1" bestFit="1" customWidth="1"/>
    <col min="12529" max="12529" width="13.42578125" style="1" customWidth="1"/>
    <col min="12530" max="12530" width="17" style="1" bestFit="1" customWidth="1"/>
    <col min="12531" max="12531" width="12.42578125" style="1" bestFit="1" customWidth="1"/>
    <col min="12532" max="12532" width="13.42578125" style="1" bestFit="1" customWidth="1"/>
    <col min="12533" max="12533" width="14" style="1" customWidth="1"/>
    <col min="12534" max="12534" width="14.140625" style="1" bestFit="1" customWidth="1"/>
    <col min="12535" max="12536" width="9.28515625" style="1" bestFit="1" customWidth="1"/>
    <col min="12537" max="12777" width="9.140625" style="1"/>
    <col min="12778" max="12778" width="5.7109375" style="1" customWidth="1"/>
    <col min="12779" max="12779" width="39.5703125" style="1" bestFit="1" customWidth="1"/>
    <col min="12780" max="12780" width="8.85546875" style="1" bestFit="1" customWidth="1"/>
    <col min="12781" max="12781" width="7.140625" style="1" customWidth="1"/>
    <col min="12782" max="12782" width="12.42578125" style="1" bestFit="1" customWidth="1"/>
    <col min="12783" max="12783" width="13" style="1" customWidth="1"/>
    <col min="12784" max="12784" width="12.42578125" style="1" bestFit="1" customWidth="1"/>
    <col min="12785" max="12785" width="13.42578125" style="1" customWidth="1"/>
    <col min="12786" max="12786" width="17" style="1" bestFit="1" customWidth="1"/>
    <col min="12787" max="12787" width="12.42578125" style="1" bestFit="1" customWidth="1"/>
    <col min="12788" max="12788" width="13.42578125" style="1" bestFit="1" customWidth="1"/>
    <col min="12789" max="12789" width="14" style="1" customWidth="1"/>
    <col min="12790" max="12790" width="14.140625" style="1" bestFit="1" customWidth="1"/>
    <col min="12791" max="12792" width="9.28515625" style="1" bestFit="1" customWidth="1"/>
    <col min="12793" max="13033" width="9.140625" style="1"/>
    <col min="13034" max="13034" width="5.7109375" style="1" customWidth="1"/>
    <col min="13035" max="13035" width="39.5703125" style="1" bestFit="1" customWidth="1"/>
    <col min="13036" max="13036" width="8.85546875" style="1" bestFit="1" customWidth="1"/>
    <col min="13037" max="13037" width="7.140625" style="1" customWidth="1"/>
    <col min="13038" max="13038" width="12.42578125" style="1" bestFit="1" customWidth="1"/>
    <col min="13039" max="13039" width="13" style="1" customWidth="1"/>
    <col min="13040" max="13040" width="12.42578125" style="1" bestFit="1" customWidth="1"/>
    <col min="13041" max="13041" width="13.42578125" style="1" customWidth="1"/>
    <col min="13042" max="13042" width="17" style="1" bestFit="1" customWidth="1"/>
    <col min="13043" max="13043" width="12.42578125" style="1" bestFit="1" customWidth="1"/>
    <col min="13044" max="13044" width="13.42578125" style="1" bestFit="1" customWidth="1"/>
    <col min="13045" max="13045" width="14" style="1" customWidth="1"/>
    <col min="13046" max="13046" width="14.140625" style="1" bestFit="1" customWidth="1"/>
    <col min="13047" max="13048" width="9.28515625" style="1" bestFit="1" customWidth="1"/>
    <col min="13049" max="13289" width="9.140625" style="1"/>
    <col min="13290" max="13290" width="5.7109375" style="1" customWidth="1"/>
    <col min="13291" max="13291" width="39.5703125" style="1" bestFit="1" customWidth="1"/>
    <col min="13292" max="13292" width="8.85546875" style="1" bestFit="1" customWidth="1"/>
    <col min="13293" max="13293" width="7.140625" style="1" customWidth="1"/>
    <col min="13294" max="13294" width="12.42578125" style="1" bestFit="1" customWidth="1"/>
    <col min="13295" max="13295" width="13" style="1" customWidth="1"/>
    <col min="13296" max="13296" width="12.42578125" style="1" bestFit="1" customWidth="1"/>
    <col min="13297" max="13297" width="13.42578125" style="1" customWidth="1"/>
    <col min="13298" max="13298" width="17" style="1" bestFit="1" customWidth="1"/>
    <col min="13299" max="13299" width="12.42578125" style="1" bestFit="1" customWidth="1"/>
    <col min="13300" max="13300" width="13.42578125" style="1" bestFit="1" customWidth="1"/>
    <col min="13301" max="13301" width="14" style="1" customWidth="1"/>
    <col min="13302" max="13302" width="14.140625" style="1" bestFit="1" customWidth="1"/>
    <col min="13303" max="13304" width="9.28515625" style="1" bestFit="1" customWidth="1"/>
    <col min="13305" max="13545" width="9.140625" style="1"/>
    <col min="13546" max="13546" width="5.7109375" style="1" customWidth="1"/>
    <col min="13547" max="13547" width="39.5703125" style="1" bestFit="1" customWidth="1"/>
    <col min="13548" max="13548" width="8.85546875" style="1" bestFit="1" customWidth="1"/>
    <col min="13549" max="13549" width="7.140625" style="1" customWidth="1"/>
    <col min="13550" max="13550" width="12.42578125" style="1" bestFit="1" customWidth="1"/>
    <col min="13551" max="13551" width="13" style="1" customWidth="1"/>
    <col min="13552" max="13552" width="12.42578125" style="1" bestFit="1" customWidth="1"/>
    <col min="13553" max="13553" width="13.42578125" style="1" customWidth="1"/>
    <col min="13554" max="13554" width="17" style="1" bestFit="1" customWidth="1"/>
    <col min="13555" max="13555" width="12.42578125" style="1" bestFit="1" customWidth="1"/>
    <col min="13556" max="13556" width="13.42578125" style="1" bestFit="1" customWidth="1"/>
    <col min="13557" max="13557" width="14" style="1" customWidth="1"/>
    <col min="13558" max="13558" width="14.140625" style="1" bestFit="1" customWidth="1"/>
    <col min="13559" max="13560" width="9.28515625" style="1" bestFit="1" customWidth="1"/>
    <col min="13561" max="13801" width="9.140625" style="1"/>
    <col min="13802" max="13802" width="5.7109375" style="1" customWidth="1"/>
    <col min="13803" max="13803" width="39.5703125" style="1" bestFit="1" customWidth="1"/>
    <col min="13804" max="13804" width="8.85546875" style="1" bestFit="1" customWidth="1"/>
    <col min="13805" max="13805" width="7.140625" style="1" customWidth="1"/>
    <col min="13806" max="13806" width="12.42578125" style="1" bestFit="1" customWidth="1"/>
    <col min="13807" max="13807" width="13" style="1" customWidth="1"/>
    <col min="13808" max="13808" width="12.42578125" style="1" bestFit="1" customWidth="1"/>
    <col min="13809" max="13809" width="13.42578125" style="1" customWidth="1"/>
    <col min="13810" max="13810" width="17" style="1" bestFit="1" customWidth="1"/>
    <col min="13811" max="13811" width="12.42578125" style="1" bestFit="1" customWidth="1"/>
    <col min="13812" max="13812" width="13.42578125" style="1" bestFit="1" customWidth="1"/>
    <col min="13813" max="13813" width="14" style="1" customWidth="1"/>
    <col min="13814" max="13814" width="14.140625" style="1" bestFit="1" customWidth="1"/>
    <col min="13815" max="13816" width="9.28515625" style="1" bestFit="1" customWidth="1"/>
    <col min="13817" max="14057" width="9.140625" style="1"/>
    <col min="14058" max="14058" width="5.7109375" style="1" customWidth="1"/>
    <col min="14059" max="14059" width="39.5703125" style="1" bestFit="1" customWidth="1"/>
    <col min="14060" max="14060" width="8.85546875" style="1" bestFit="1" customWidth="1"/>
    <col min="14061" max="14061" width="7.140625" style="1" customWidth="1"/>
    <col min="14062" max="14062" width="12.42578125" style="1" bestFit="1" customWidth="1"/>
    <col min="14063" max="14063" width="13" style="1" customWidth="1"/>
    <col min="14064" max="14064" width="12.42578125" style="1" bestFit="1" customWidth="1"/>
    <col min="14065" max="14065" width="13.42578125" style="1" customWidth="1"/>
    <col min="14066" max="14066" width="17" style="1" bestFit="1" customWidth="1"/>
    <col min="14067" max="14067" width="12.42578125" style="1" bestFit="1" customWidth="1"/>
    <col min="14068" max="14068" width="13.42578125" style="1" bestFit="1" customWidth="1"/>
    <col min="14069" max="14069" width="14" style="1" customWidth="1"/>
    <col min="14070" max="14070" width="14.140625" style="1" bestFit="1" customWidth="1"/>
    <col min="14071" max="14072" width="9.28515625" style="1" bestFit="1" customWidth="1"/>
    <col min="14073" max="14313" width="9.140625" style="1"/>
    <col min="14314" max="14314" width="5.7109375" style="1" customWidth="1"/>
    <col min="14315" max="14315" width="39.5703125" style="1" bestFit="1" customWidth="1"/>
    <col min="14316" max="14316" width="8.85546875" style="1" bestFit="1" customWidth="1"/>
    <col min="14317" max="14317" width="7.140625" style="1" customWidth="1"/>
    <col min="14318" max="14318" width="12.42578125" style="1" bestFit="1" customWidth="1"/>
    <col min="14319" max="14319" width="13" style="1" customWidth="1"/>
    <col min="14320" max="14320" width="12.42578125" style="1" bestFit="1" customWidth="1"/>
    <col min="14321" max="14321" width="13.42578125" style="1" customWidth="1"/>
    <col min="14322" max="14322" width="17" style="1" bestFit="1" customWidth="1"/>
    <col min="14323" max="14323" width="12.42578125" style="1" bestFit="1" customWidth="1"/>
    <col min="14324" max="14324" width="13.42578125" style="1" bestFit="1" customWidth="1"/>
    <col min="14325" max="14325" width="14" style="1" customWidth="1"/>
    <col min="14326" max="14326" width="14.140625" style="1" bestFit="1" customWidth="1"/>
    <col min="14327" max="14328" width="9.28515625" style="1" bestFit="1" customWidth="1"/>
    <col min="14329" max="14569" width="9.140625" style="1"/>
    <col min="14570" max="14570" width="5.7109375" style="1" customWidth="1"/>
    <col min="14571" max="14571" width="39.5703125" style="1" bestFit="1" customWidth="1"/>
    <col min="14572" max="14572" width="8.85546875" style="1" bestFit="1" customWidth="1"/>
    <col min="14573" max="14573" width="7.140625" style="1" customWidth="1"/>
    <col min="14574" max="14574" width="12.42578125" style="1" bestFit="1" customWidth="1"/>
    <col min="14575" max="14575" width="13" style="1" customWidth="1"/>
    <col min="14576" max="14576" width="12.42578125" style="1" bestFit="1" customWidth="1"/>
    <col min="14577" max="14577" width="13.42578125" style="1" customWidth="1"/>
    <col min="14578" max="14578" width="17" style="1" bestFit="1" customWidth="1"/>
    <col min="14579" max="14579" width="12.42578125" style="1" bestFit="1" customWidth="1"/>
    <col min="14580" max="14580" width="13.42578125" style="1" bestFit="1" customWidth="1"/>
    <col min="14581" max="14581" width="14" style="1" customWidth="1"/>
    <col min="14582" max="14582" width="14.140625" style="1" bestFit="1" customWidth="1"/>
    <col min="14583" max="14584" width="9.28515625" style="1" bestFit="1" customWidth="1"/>
    <col min="14585" max="14825" width="9.140625" style="1"/>
    <col min="14826" max="14826" width="5.7109375" style="1" customWidth="1"/>
    <col min="14827" max="14827" width="39.5703125" style="1" bestFit="1" customWidth="1"/>
    <col min="14828" max="14828" width="8.85546875" style="1" bestFit="1" customWidth="1"/>
    <col min="14829" max="14829" width="7.140625" style="1" customWidth="1"/>
    <col min="14830" max="14830" width="12.42578125" style="1" bestFit="1" customWidth="1"/>
    <col min="14831" max="14831" width="13" style="1" customWidth="1"/>
    <col min="14832" max="14832" width="12.42578125" style="1" bestFit="1" customWidth="1"/>
    <col min="14833" max="14833" width="13.42578125" style="1" customWidth="1"/>
    <col min="14834" max="14834" width="17" style="1" bestFit="1" customWidth="1"/>
    <col min="14835" max="14835" width="12.42578125" style="1" bestFit="1" customWidth="1"/>
    <col min="14836" max="14836" width="13.42578125" style="1" bestFit="1" customWidth="1"/>
    <col min="14837" max="14837" width="14" style="1" customWidth="1"/>
    <col min="14838" max="14838" width="14.140625" style="1" bestFit="1" customWidth="1"/>
    <col min="14839" max="14840" width="9.28515625" style="1" bestFit="1" customWidth="1"/>
    <col min="14841" max="15081" width="9.140625" style="1"/>
    <col min="15082" max="15082" width="5.7109375" style="1" customWidth="1"/>
    <col min="15083" max="15083" width="39.5703125" style="1" bestFit="1" customWidth="1"/>
    <col min="15084" max="15084" width="8.85546875" style="1" bestFit="1" customWidth="1"/>
    <col min="15085" max="15085" width="7.140625" style="1" customWidth="1"/>
    <col min="15086" max="15086" width="12.42578125" style="1" bestFit="1" customWidth="1"/>
    <col min="15087" max="15087" width="13" style="1" customWidth="1"/>
    <col min="15088" max="15088" width="12.42578125" style="1" bestFit="1" customWidth="1"/>
    <col min="15089" max="15089" width="13.42578125" style="1" customWidth="1"/>
    <col min="15090" max="15090" width="17" style="1" bestFit="1" customWidth="1"/>
    <col min="15091" max="15091" width="12.42578125" style="1" bestFit="1" customWidth="1"/>
    <col min="15092" max="15092" width="13.42578125" style="1" bestFit="1" customWidth="1"/>
    <col min="15093" max="15093" width="14" style="1" customWidth="1"/>
    <col min="15094" max="15094" width="14.140625" style="1" bestFit="1" customWidth="1"/>
    <col min="15095" max="15096" width="9.28515625" style="1" bestFit="1" customWidth="1"/>
    <col min="15097" max="15337" width="9.140625" style="1"/>
    <col min="15338" max="15338" width="5.7109375" style="1" customWidth="1"/>
    <col min="15339" max="15339" width="39.5703125" style="1" bestFit="1" customWidth="1"/>
    <col min="15340" max="15340" width="8.85546875" style="1" bestFit="1" customWidth="1"/>
    <col min="15341" max="15341" width="7.140625" style="1" customWidth="1"/>
    <col min="15342" max="15342" width="12.42578125" style="1" bestFit="1" customWidth="1"/>
    <col min="15343" max="15343" width="13" style="1" customWidth="1"/>
    <col min="15344" max="15344" width="12.42578125" style="1" bestFit="1" customWidth="1"/>
    <col min="15345" max="15345" width="13.42578125" style="1" customWidth="1"/>
    <col min="15346" max="15346" width="17" style="1" bestFit="1" customWidth="1"/>
    <col min="15347" max="15347" width="12.42578125" style="1" bestFit="1" customWidth="1"/>
    <col min="15348" max="15348" width="13.42578125" style="1" bestFit="1" customWidth="1"/>
    <col min="15349" max="15349" width="14" style="1" customWidth="1"/>
    <col min="15350" max="15350" width="14.140625" style="1" bestFit="1" customWidth="1"/>
    <col min="15351" max="15352" width="9.28515625" style="1" bestFit="1" customWidth="1"/>
    <col min="15353" max="15593" width="9.140625" style="1"/>
    <col min="15594" max="15594" width="5.7109375" style="1" customWidth="1"/>
    <col min="15595" max="15595" width="39.5703125" style="1" bestFit="1" customWidth="1"/>
    <col min="15596" max="15596" width="8.85546875" style="1" bestFit="1" customWidth="1"/>
    <col min="15597" max="15597" width="7.140625" style="1" customWidth="1"/>
    <col min="15598" max="15598" width="12.42578125" style="1" bestFit="1" customWidth="1"/>
    <col min="15599" max="15599" width="13" style="1" customWidth="1"/>
    <col min="15600" max="15600" width="12.42578125" style="1" bestFit="1" customWidth="1"/>
    <col min="15601" max="15601" width="13.42578125" style="1" customWidth="1"/>
    <col min="15602" max="15602" width="17" style="1" bestFit="1" customWidth="1"/>
    <col min="15603" max="15603" width="12.42578125" style="1" bestFit="1" customWidth="1"/>
    <col min="15604" max="15604" width="13.42578125" style="1" bestFit="1" customWidth="1"/>
    <col min="15605" max="15605" width="14" style="1" customWidth="1"/>
    <col min="15606" max="15606" width="14.140625" style="1" bestFit="1" customWidth="1"/>
    <col min="15607" max="15608" width="9.28515625" style="1" bestFit="1" customWidth="1"/>
    <col min="15609" max="15849" width="9.140625" style="1"/>
    <col min="15850" max="15850" width="5.7109375" style="1" customWidth="1"/>
    <col min="15851" max="15851" width="39.5703125" style="1" bestFit="1" customWidth="1"/>
    <col min="15852" max="15852" width="8.85546875" style="1" bestFit="1" customWidth="1"/>
    <col min="15853" max="15853" width="7.140625" style="1" customWidth="1"/>
    <col min="15854" max="15854" width="12.42578125" style="1" bestFit="1" customWidth="1"/>
    <col min="15855" max="15855" width="13" style="1" customWidth="1"/>
    <col min="15856" max="15856" width="12.42578125" style="1" bestFit="1" customWidth="1"/>
    <col min="15857" max="15857" width="13.42578125" style="1" customWidth="1"/>
    <col min="15858" max="15858" width="17" style="1" bestFit="1" customWidth="1"/>
    <col min="15859" max="15859" width="12.42578125" style="1" bestFit="1" customWidth="1"/>
    <col min="15860" max="15860" width="13.42578125" style="1" bestFit="1" customWidth="1"/>
    <col min="15861" max="15861" width="14" style="1" customWidth="1"/>
    <col min="15862" max="15862" width="14.140625" style="1" bestFit="1" customWidth="1"/>
    <col min="15863" max="15864" width="9.28515625" style="1" bestFit="1" customWidth="1"/>
    <col min="15865" max="16105" width="9.140625" style="1"/>
    <col min="16106" max="16106" width="5.7109375" style="1" customWidth="1"/>
    <col min="16107" max="16107" width="39.5703125" style="1" bestFit="1" customWidth="1"/>
    <col min="16108" max="16108" width="8.85546875" style="1" bestFit="1" customWidth="1"/>
    <col min="16109" max="16109" width="7.140625" style="1" customWidth="1"/>
    <col min="16110" max="16110" width="12.42578125" style="1" bestFit="1" customWidth="1"/>
    <col min="16111" max="16111" width="13" style="1" customWidth="1"/>
    <col min="16112" max="16112" width="12.42578125" style="1" bestFit="1" customWidth="1"/>
    <col min="16113" max="16113" width="13.42578125" style="1" customWidth="1"/>
    <col min="16114" max="16114" width="17" style="1" bestFit="1" customWidth="1"/>
    <col min="16115" max="16115" width="12.42578125" style="1" bestFit="1" customWidth="1"/>
    <col min="16116" max="16116" width="13.42578125" style="1" bestFit="1" customWidth="1"/>
    <col min="16117" max="16117" width="14" style="1" customWidth="1"/>
    <col min="16118" max="16118" width="14.140625" style="1" bestFit="1" customWidth="1"/>
    <col min="16119" max="16120" width="9.28515625" style="1" bestFit="1" customWidth="1"/>
    <col min="16121" max="16384" width="9.140625" style="1"/>
  </cols>
  <sheetData>
    <row r="1" spans="1:233" x14ac:dyDescent="0.35">
      <c r="A1" s="44" t="s">
        <v>15</v>
      </c>
      <c r="B1" s="44"/>
      <c r="C1" s="44"/>
      <c r="D1" s="44"/>
      <c r="E1" s="44"/>
      <c r="F1" s="44"/>
      <c r="G1" s="44"/>
      <c r="H1" s="44"/>
      <c r="I1" s="44"/>
      <c r="J1" s="44"/>
    </row>
    <row r="2" spans="1:233" s="7" customFormat="1" x14ac:dyDescent="0.45">
      <c r="A2" s="42" t="s">
        <v>34</v>
      </c>
      <c r="B2" s="42" t="s">
        <v>6</v>
      </c>
      <c r="C2" s="42"/>
      <c r="D2" s="42"/>
      <c r="E2" s="42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</row>
    <row r="3" spans="1:233" s="7" customFormat="1" x14ac:dyDescent="0.45">
      <c r="A3" s="42" t="s">
        <v>14</v>
      </c>
      <c r="B3" s="42"/>
      <c r="C3" s="42"/>
      <c r="D3" s="42"/>
      <c r="E3" s="42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</row>
    <row r="4" spans="1:233" s="7" customFormat="1" x14ac:dyDescent="0.45">
      <c r="A4" s="42" t="s">
        <v>11</v>
      </c>
      <c r="B4" s="42"/>
      <c r="C4" s="42"/>
      <c r="D4" s="42"/>
      <c r="E4" s="42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</row>
    <row r="5" spans="1:233" s="7" customFormat="1" x14ac:dyDescent="0.45">
      <c r="A5" s="42" t="s">
        <v>36</v>
      </c>
      <c r="B5" s="42"/>
      <c r="C5" s="42"/>
      <c r="D5" s="42"/>
      <c r="E5" s="42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</row>
    <row r="6" spans="1:233" s="7" customFormat="1" x14ac:dyDescent="0.45">
      <c r="A6" s="42" t="s">
        <v>10</v>
      </c>
      <c r="B6" s="42"/>
      <c r="C6" s="42"/>
      <c r="D6" s="42"/>
      <c r="E6" s="42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</row>
    <row r="7" spans="1:233" s="7" customFormat="1" x14ac:dyDescent="0.45">
      <c r="A7" s="42" t="s">
        <v>35</v>
      </c>
      <c r="B7" s="42"/>
      <c r="C7" s="42"/>
      <c r="D7" s="42"/>
      <c r="E7" s="4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</row>
    <row r="8" spans="1:233" x14ac:dyDescent="0.2">
      <c r="A8" s="2"/>
    </row>
    <row r="9" spans="1:233" s="5" customFormat="1" ht="19.7" customHeight="1" x14ac:dyDescent="0.2">
      <c r="A9" s="45" t="s">
        <v>7</v>
      </c>
      <c r="B9" s="47" t="s">
        <v>0</v>
      </c>
      <c r="C9" s="48" t="s">
        <v>16</v>
      </c>
      <c r="D9" s="48" t="s">
        <v>3</v>
      </c>
      <c r="E9" s="50" t="s">
        <v>17</v>
      </c>
      <c r="F9" s="50"/>
      <c r="G9" s="50" t="s">
        <v>18</v>
      </c>
      <c r="H9" s="50"/>
      <c r="I9" s="8" t="s">
        <v>4</v>
      </c>
      <c r="J9" s="50" t="s">
        <v>2</v>
      </c>
    </row>
    <row r="10" spans="1:233" s="5" customFormat="1" ht="19.7" customHeight="1" x14ac:dyDescent="0.2">
      <c r="A10" s="46"/>
      <c r="B10" s="47"/>
      <c r="C10" s="49"/>
      <c r="D10" s="49"/>
      <c r="E10" s="8" t="s">
        <v>9</v>
      </c>
      <c r="F10" s="8" t="s">
        <v>8</v>
      </c>
      <c r="G10" s="8" t="s">
        <v>9</v>
      </c>
      <c r="H10" s="8" t="s">
        <v>8</v>
      </c>
      <c r="I10" s="9" t="s">
        <v>19</v>
      </c>
      <c r="J10" s="50"/>
    </row>
    <row r="11" spans="1:233" s="5" customFormat="1" ht="19.7" customHeight="1" x14ac:dyDescent="0.2">
      <c r="A11" s="10"/>
      <c r="B11" s="30" t="s">
        <v>44</v>
      </c>
      <c r="C11" s="11"/>
      <c r="D11" s="11"/>
      <c r="E11" s="11"/>
      <c r="F11" s="11"/>
      <c r="G11" s="11"/>
      <c r="H11" s="11"/>
      <c r="I11" s="11"/>
      <c r="J11" s="11"/>
    </row>
    <row r="12" spans="1:233" s="5" customFormat="1" ht="19.7" customHeight="1" x14ac:dyDescent="0.2">
      <c r="A12" s="10">
        <v>5.0999999999999996</v>
      </c>
      <c r="B12" s="12" t="str">
        <f>B37</f>
        <v>รวมงานถนนคอนกรีตเสริมเหล็ก</v>
      </c>
      <c r="C12" s="13">
        <v>1</v>
      </c>
      <c r="D12" s="14" t="s">
        <v>5</v>
      </c>
      <c r="E12" s="15">
        <f>F37</f>
        <v>0</v>
      </c>
      <c r="F12" s="16">
        <f>E12*C12</f>
        <v>0</v>
      </c>
      <c r="G12" s="15">
        <f>H37</f>
        <v>0</v>
      </c>
      <c r="H12" s="16">
        <f>G12*C12</f>
        <v>0</v>
      </c>
      <c r="I12" s="16">
        <f>H12+F12</f>
        <v>0</v>
      </c>
      <c r="J12" s="11"/>
    </row>
    <row r="13" spans="1:233" s="5" customFormat="1" ht="19.7" customHeight="1" x14ac:dyDescent="0.2">
      <c r="A13" s="10">
        <v>5.2</v>
      </c>
      <c r="B13" s="12" t="str">
        <f>B44</f>
        <v>รวมงานทางเท้ารอบอาคาร</v>
      </c>
      <c r="C13" s="13">
        <v>1</v>
      </c>
      <c r="D13" s="14" t="s">
        <v>5</v>
      </c>
      <c r="E13" s="15">
        <f>F44</f>
        <v>0</v>
      </c>
      <c r="F13" s="16">
        <f>E13*C13</f>
        <v>0</v>
      </c>
      <c r="G13" s="15">
        <f>H44</f>
        <v>0</v>
      </c>
      <c r="H13" s="16">
        <f>G13*C13</f>
        <v>0</v>
      </c>
      <c r="I13" s="16">
        <f>H13+F13</f>
        <v>0</v>
      </c>
      <c r="J13" s="11"/>
    </row>
    <row r="14" spans="1:233" ht="19.7" customHeight="1" x14ac:dyDescent="0.2">
      <c r="A14" s="17"/>
      <c r="B14" s="12"/>
      <c r="C14" s="13"/>
      <c r="D14" s="14"/>
      <c r="E14" s="18"/>
      <c r="F14" s="16"/>
      <c r="G14" s="18"/>
      <c r="H14" s="16"/>
      <c r="I14" s="16"/>
      <c r="J14" s="19"/>
    </row>
    <row r="15" spans="1:233" s="5" customFormat="1" ht="19.7" customHeight="1" x14ac:dyDescent="0.2">
      <c r="A15" s="10"/>
      <c r="B15" s="20"/>
      <c r="C15" s="13"/>
      <c r="D15" s="14"/>
      <c r="E15" s="18"/>
      <c r="F15" s="18"/>
      <c r="G15" s="18"/>
      <c r="H15" s="18"/>
      <c r="I15" s="18"/>
      <c r="J15" s="11"/>
    </row>
    <row r="16" spans="1:233" ht="19.7" customHeight="1" x14ac:dyDescent="0.2">
      <c r="A16" s="21"/>
      <c r="B16" s="22"/>
      <c r="C16" s="13"/>
      <c r="D16" s="14"/>
      <c r="E16" s="23"/>
      <c r="F16" s="23"/>
      <c r="G16" s="23"/>
      <c r="H16" s="19"/>
      <c r="I16" s="19"/>
      <c r="J16" s="19"/>
    </row>
    <row r="17" spans="1:10" ht="19.7" customHeight="1" x14ac:dyDescent="0.2">
      <c r="A17" s="17"/>
      <c r="B17" s="20"/>
      <c r="C17" s="13"/>
      <c r="D17" s="14"/>
      <c r="E17" s="18"/>
      <c r="F17" s="18"/>
      <c r="G17" s="18"/>
      <c r="H17" s="18"/>
      <c r="I17" s="18"/>
      <c r="J17" s="19"/>
    </row>
    <row r="18" spans="1:10" ht="19.7" customHeight="1" x14ac:dyDescent="0.2">
      <c r="A18" s="17"/>
      <c r="B18" s="20"/>
      <c r="C18" s="13"/>
      <c r="D18" s="14"/>
      <c r="E18" s="18"/>
      <c r="F18" s="18"/>
      <c r="G18" s="18"/>
      <c r="H18" s="18"/>
      <c r="I18" s="18"/>
      <c r="J18" s="19"/>
    </row>
    <row r="19" spans="1:10" ht="19.7" customHeight="1" x14ac:dyDescent="0.2">
      <c r="A19" s="17"/>
      <c r="B19" s="24"/>
      <c r="C19" s="13"/>
      <c r="D19" s="14"/>
      <c r="E19" s="18"/>
      <c r="F19" s="18"/>
      <c r="G19" s="18"/>
      <c r="H19" s="18"/>
      <c r="I19" s="18"/>
      <c r="J19" s="19"/>
    </row>
    <row r="20" spans="1:10" ht="19.7" customHeight="1" x14ac:dyDescent="0.2">
      <c r="A20" s="17"/>
      <c r="B20" s="24"/>
      <c r="C20" s="25"/>
      <c r="D20" s="14"/>
      <c r="E20" s="18"/>
      <c r="F20" s="18"/>
      <c r="G20" s="18"/>
      <c r="H20" s="18"/>
      <c r="I20" s="18"/>
      <c r="J20" s="19"/>
    </row>
    <row r="21" spans="1:10" ht="19.7" customHeight="1" x14ac:dyDescent="0.2">
      <c r="A21" s="17"/>
      <c r="B21" s="24"/>
      <c r="C21" s="13"/>
      <c r="D21" s="14"/>
      <c r="E21" s="18"/>
      <c r="F21" s="18"/>
      <c r="G21" s="18"/>
      <c r="H21" s="18"/>
      <c r="I21" s="18"/>
      <c r="J21" s="19"/>
    </row>
    <row r="22" spans="1:10" ht="19.7" customHeight="1" x14ac:dyDescent="0.2">
      <c r="A22" s="17"/>
      <c r="B22" s="20"/>
      <c r="C22" s="26"/>
      <c r="D22" s="14"/>
      <c r="E22" s="27"/>
      <c r="F22" s="18"/>
      <c r="G22" s="27"/>
      <c r="H22" s="18"/>
      <c r="I22" s="18"/>
      <c r="J22" s="28"/>
    </row>
    <row r="23" spans="1:10" ht="19.7" customHeight="1" x14ac:dyDescent="0.2">
      <c r="A23" s="29"/>
      <c r="B23" s="30" t="s">
        <v>42</v>
      </c>
      <c r="C23" s="31"/>
      <c r="D23" s="8"/>
      <c r="E23" s="32"/>
      <c r="F23" s="33">
        <f>SUM(F12:F22)</f>
        <v>0</v>
      </c>
      <c r="G23" s="32"/>
      <c r="H23" s="33">
        <f>SUM(H12:H22)</f>
        <v>0</v>
      </c>
      <c r="I23" s="33">
        <f>SUM(F23+H23)</f>
        <v>0</v>
      </c>
      <c r="J23" s="34"/>
    </row>
    <row r="24" spans="1:10" s="5" customFormat="1" ht="19.7" customHeight="1" x14ac:dyDescent="0.2">
      <c r="A24" s="10">
        <v>5.0999999999999996</v>
      </c>
      <c r="B24" s="10" t="s">
        <v>43</v>
      </c>
      <c r="C24" s="11"/>
      <c r="D24" s="11"/>
      <c r="E24" s="11"/>
      <c r="F24" s="11"/>
      <c r="G24" s="11"/>
      <c r="H24" s="11"/>
      <c r="I24" s="11"/>
      <c r="J24" s="11"/>
    </row>
    <row r="25" spans="1:10" s="5" customFormat="1" ht="19.7" customHeight="1" x14ac:dyDescent="0.2">
      <c r="A25" s="10"/>
      <c r="B25" s="12" t="s">
        <v>20</v>
      </c>
      <c r="C25" s="11"/>
      <c r="D25" s="11"/>
      <c r="E25" s="11"/>
      <c r="F25" s="11"/>
      <c r="G25" s="11"/>
      <c r="H25" s="11"/>
      <c r="I25" s="11"/>
      <c r="J25" s="11"/>
    </row>
    <row r="26" spans="1:10" s="5" customFormat="1" ht="19.7" customHeight="1" x14ac:dyDescent="0.2">
      <c r="A26" s="10"/>
      <c r="B26" s="20" t="s">
        <v>21</v>
      </c>
      <c r="C26" s="13"/>
      <c r="D26" s="14" t="s">
        <v>5</v>
      </c>
      <c r="E26" s="18"/>
      <c r="F26" s="18">
        <f>C26*E26</f>
        <v>0</v>
      </c>
      <c r="G26" s="35"/>
      <c r="H26" s="18">
        <f>SUM(C26*G26)</f>
        <v>0</v>
      </c>
      <c r="I26" s="18">
        <f t="shared" ref="I26:I36" si="0">SUM(F26+H26)</f>
        <v>0</v>
      </c>
      <c r="J26" s="11"/>
    </row>
    <row r="27" spans="1:10" ht="19.7" customHeight="1" x14ac:dyDescent="0.2">
      <c r="A27" s="21"/>
      <c r="B27" s="22" t="s">
        <v>22</v>
      </c>
      <c r="C27" s="13"/>
      <c r="D27" s="14"/>
      <c r="E27" s="23"/>
      <c r="F27" s="18"/>
      <c r="G27" s="23"/>
      <c r="H27" s="19"/>
      <c r="I27" s="35"/>
      <c r="J27" s="19"/>
    </row>
    <row r="28" spans="1:10" ht="19.7" customHeight="1" x14ac:dyDescent="0.2">
      <c r="A28" s="17"/>
      <c r="B28" s="20" t="s">
        <v>23</v>
      </c>
      <c r="C28" s="13"/>
      <c r="D28" s="14" t="s">
        <v>1</v>
      </c>
      <c r="E28" s="36"/>
      <c r="F28" s="36">
        <f>C28*E28</f>
        <v>0</v>
      </c>
      <c r="G28" s="36"/>
      <c r="H28" s="18">
        <f>SUM(C28*G28)</f>
        <v>0</v>
      </c>
      <c r="I28" s="18">
        <f t="shared" si="0"/>
        <v>0</v>
      </c>
      <c r="J28" s="19"/>
    </row>
    <row r="29" spans="1:10" ht="19.7" customHeight="1" x14ac:dyDescent="0.2">
      <c r="A29" s="17"/>
      <c r="B29" s="20" t="s">
        <v>24</v>
      </c>
      <c r="C29" s="13"/>
      <c r="D29" s="14" t="s">
        <v>13</v>
      </c>
      <c r="E29" s="36"/>
      <c r="F29" s="36">
        <f>C29*E29</f>
        <v>0</v>
      </c>
      <c r="G29" s="36"/>
      <c r="H29" s="18">
        <f>SUM(C29*G29)</f>
        <v>0</v>
      </c>
      <c r="I29" s="36">
        <f t="shared" si="0"/>
        <v>0</v>
      </c>
      <c r="J29" s="19"/>
    </row>
    <row r="30" spans="1:10" ht="19.7" customHeight="1" x14ac:dyDescent="0.2">
      <c r="A30" s="17"/>
      <c r="B30" s="20" t="s">
        <v>25</v>
      </c>
      <c r="C30" s="13"/>
      <c r="D30" s="14" t="s">
        <v>13</v>
      </c>
      <c r="E30" s="36"/>
      <c r="F30" s="36">
        <f>C30*E30</f>
        <v>0</v>
      </c>
      <c r="G30" s="36"/>
      <c r="H30" s="18">
        <f>C30*G30</f>
        <v>0</v>
      </c>
      <c r="I30" s="36">
        <f t="shared" si="0"/>
        <v>0</v>
      </c>
      <c r="J30" s="19"/>
    </row>
    <row r="31" spans="1:10" ht="19.7" customHeight="1" x14ac:dyDescent="0.2">
      <c r="A31" s="17"/>
      <c r="B31" s="20" t="s">
        <v>26</v>
      </c>
      <c r="C31" s="13"/>
      <c r="D31" s="14" t="s">
        <v>27</v>
      </c>
      <c r="E31" s="36"/>
      <c r="F31" s="36">
        <f>C31*E31</f>
        <v>0</v>
      </c>
      <c r="G31" s="36"/>
      <c r="H31" s="18">
        <f t="shared" ref="H31:H36" si="1">SUM(C31*G31)</f>
        <v>0</v>
      </c>
      <c r="I31" s="36">
        <f t="shared" si="0"/>
        <v>0</v>
      </c>
      <c r="J31" s="19"/>
    </row>
    <row r="32" spans="1:10" ht="19.7" customHeight="1" x14ac:dyDescent="0.2">
      <c r="A32" s="17"/>
      <c r="B32" s="24" t="s">
        <v>28</v>
      </c>
      <c r="C32" s="13"/>
      <c r="D32" s="14" t="s">
        <v>13</v>
      </c>
      <c r="E32" s="36"/>
      <c r="F32" s="36">
        <f>SUM(C32*E32)</f>
        <v>0</v>
      </c>
      <c r="G32" s="36"/>
      <c r="H32" s="18">
        <f t="shared" si="1"/>
        <v>0</v>
      </c>
      <c r="I32" s="36">
        <f t="shared" si="0"/>
        <v>0</v>
      </c>
      <c r="J32" s="19"/>
    </row>
    <row r="33" spans="1:10" ht="19.7" customHeight="1" x14ac:dyDescent="0.2">
      <c r="A33" s="17"/>
      <c r="B33" s="20" t="s">
        <v>29</v>
      </c>
      <c r="C33" s="37"/>
      <c r="D33" s="14" t="s">
        <v>1</v>
      </c>
      <c r="E33" s="36"/>
      <c r="F33" s="36">
        <f>SUM(C33*E33)</f>
        <v>0</v>
      </c>
      <c r="G33" s="36"/>
      <c r="H33" s="18">
        <f t="shared" si="1"/>
        <v>0</v>
      </c>
      <c r="I33" s="36">
        <f t="shared" si="0"/>
        <v>0</v>
      </c>
      <c r="J33" s="19"/>
    </row>
    <row r="34" spans="1:10" ht="19.7" customHeight="1" x14ac:dyDescent="0.45">
      <c r="A34" s="17"/>
      <c r="B34" s="38" t="s">
        <v>30</v>
      </c>
      <c r="C34" s="37"/>
      <c r="D34" s="14" t="s">
        <v>12</v>
      </c>
      <c r="E34" s="36"/>
      <c r="F34" s="18">
        <f>SUM(C34*E34)</f>
        <v>0</v>
      </c>
      <c r="G34" s="18"/>
      <c r="H34" s="18">
        <f t="shared" si="1"/>
        <v>0</v>
      </c>
      <c r="I34" s="18">
        <f t="shared" si="0"/>
        <v>0</v>
      </c>
      <c r="J34" s="19"/>
    </row>
    <row r="35" spans="1:10" ht="19.7" customHeight="1" x14ac:dyDescent="0.2">
      <c r="A35" s="17"/>
      <c r="B35" s="20" t="s">
        <v>31</v>
      </c>
      <c r="C35" s="13"/>
      <c r="D35" s="14" t="s">
        <v>12</v>
      </c>
      <c r="E35" s="36"/>
      <c r="F35" s="18">
        <f>SUM(C35*E35)</f>
        <v>0</v>
      </c>
      <c r="G35" s="18"/>
      <c r="H35" s="18">
        <f t="shared" si="1"/>
        <v>0</v>
      </c>
      <c r="I35" s="18">
        <f t="shared" si="0"/>
        <v>0</v>
      </c>
      <c r="J35" s="19"/>
    </row>
    <row r="36" spans="1:10" ht="19.7" customHeight="1" x14ac:dyDescent="0.2">
      <c r="A36" s="17"/>
      <c r="B36" s="24" t="s">
        <v>32</v>
      </c>
      <c r="C36" s="13"/>
      <c r="D36" s="14" t="s">
        <v>33</v>
      </c>
      <c r="E36" s="18"/>
      <c r="F36" s="18">
        <f>SUM(C36*E36)</f>
        <v>0</v>
      </c>
      <c r="G36" s="18"/>
      <c r="H36" s="18">
        <f t="shared" si="1"/>
        <v>0</v>
      </c>
      <c r="I36" s="18">
        <f t="shared" si="0"/>
        <v>0</v>
      </c>
      <c r="J36" s="19"/>
    </row>
    <row r="37" spans="1:10" s="5" customFormat="1" ht="19.7" customHeight="1" x14ac:dyDescent="0.2">
      <c r="A37" s="39"/>
      <c r="B37" s="30" t="s">
        <v>39</v>
      </c>
      <c r="C37" s="40"/>
      <c r="D37" s="8"/>
      <c r="E37" s="33"/>
      <c r="F37" s="33">
        <f>SUM(F26:F36)</f>
        <v>0</v>
      </c>
      <c r="G37" s="33"/>
      <c r="H37" s="33">
        <f>SUM(H26:H36)</f>
        <v>0</v>
      </c>
      <c r="I37" s="33">
        <f>SUM(F37+H37)</f>
        <v>0</v>
      </c>
      <c r="J37" s="41"/>
    </row>
    <row r="38" spans="1:10" s="5" customFormat="1" ht="19.7" customHeight="1" x14ac:dyDescent="0.2">
      <c r="A38" s="10">
        <v>5.2</v>
      </c>
      <c r="B38" s="12" t="s">
        <v>40</v>
      </c>
      <c r="C38" s="11"/>
      <c r="D38" s="11"/>
      <c r="E38" s="11"/>
      <c r="F38" s="11"/>
      <c r="G38" s="11"/>
      <c r="H38" s="11"/>
      <c r="I38" s="11"/>
      <c r="J38" s="11"/>
    </row>
    <row r="39" spans="1:10" ht="19.7" customHeight="1" x14ac:dyDescent="0.2">
      <c r="A39" s="17"/>
      <c r="B39" s="20" t="s">
        <v>38</v>
      </c>
      <c r="C39" s="13"/>
      <c r="D39" s="14" t="s">
        <v>1</v>
      </c>
      <c r="E39" s="36"/>
      <c r="F39" s="36">
        <f>C39*E39</f>
        <v>0</v>
      </c>
      <c r="G39" s="36"/>
      <c r="H39" s="18">
        <f>SUM(C39*G39)</f>
        <v>0</v>
      </c>
      <c r="I39" s="18">
        <f t="shared" ref="I39:I43" si="2">SUM(F39+H39)</f>
        <v>0</v>
      </c>
      <c r="J39" s="19"/>
    </row>
    <row r="40" spans="1:10" ht="19.7" customHeight="1" x14ac:dyDescent="0.2">
      <c r="A40" s="17"/>
      <c r="B40" s="20" t="s">
        <v>24</v>
      </c>
      <c r="C40" s="13"/>
      <c r="D40" s="14" t="s">
        <v>13</v>
      </c>
      <c r="E40" s="36"/>
      <c r="F40" s="36">
        <f>C40*E40</f>
        <v>0</v>
      </c>
      <c r="G40" s="36"/>
      <c r="H40" s="18">
        <f>SUM(C40*G40)</f>
        <v>0</v>
      </c>
      <c r="I40" s="36">
        <f t="shared" si="2"/>
        <v>0</v>
      </c>
      <c r="J40" s="19"/>
    </row>
    <row r="41" spans="1:10" ht="19.7" customHeight="1" x14ac:dyDescent="0.2">
      <c r="A41" s="17"/>
      <c r="B41" s="24" t="s">
        <v>28</v>
      </c>
      <c r="C41" s="13"/>
      <c r="D41" s="14" t="s">
        <v>13</v>
      </c>
      <c r="E41" s="36"/>
      <c r="F41" s="36">
        <f>SUM(C41*E41)</f>
        <v>0</v>
      </c>
      <c r="G41" s="36"/>
      <c r="H41" s="18">
        <f t="shared" ref="H41:H43" si="3">SUM(C41*G41)</f>
        <v>0</v>
      </c>
      <c r="I41" s="36">
        <f t="shared" si="2"/>
        <v>0</v>
      </c>
      <c r="J41" s="19"/>
    </row>
    <row r="42" spans="1:10" ht="19.7" customHeight="1" x14ac:dyDescent="0.2">
      <c r="A42" s="17"/>
      <c r="B42" s="20" t="s">
        <v>29</v>
      </c>
      <c r="C42" s="37"/>
      <c r="D42" s="14" t="s">
        <v>1</v>
      </c>
      <c r="E42" s="36"/>
      <c r="F42" s="36">
        <f>SUM(C42*E42)</f>
        <v>0</v>
      </c>
      <c r="G42" s="36"/>
      <c r="H42" s="18">
        <f t="shared" si="3"/>
        <v>0</v>
      </c>
      <c r="I42" s="36">
        <f t="shared" si="2"/>
        <v>0</v>
      </c>
      <c r="J42" s="19"/>
    </row>
    <row r="43" spans="1:10" ht="19.7" customHeight="1" x14ac:dyDescent="0.2">
      <c r="A43" s="17"/>
      <c r="B43" s="24" t="s">
        <v>37</v>
      </c>
      <c r="C43" s="13"/>
      <c r="D43" s="14" t="s">
        <v>33</v>
      </c>
      <c r="E43" s="18"/>
      <c r="F43" s="18">
        <f>SUM(C43*E43)</f>
        <v>0</v>
      </c>
      <c r="G43" s="18"/>
      <c r="H43" s="18">
        <f t="shared" si="3"/>
        <v>0</v>
      </c>
      <c r="I43" s="18">
        <f t="shared" si="2"/>
        <v>0</v>
      </c>
      <c r="J43" s="19"/>
    </row>
    <row r="44" spans="1:10" s="5" customFormat="1" ht="19.7" customHeight="1" x14ac:dyDescent="0.2">
      <c r="A44" s="39"/>
      <c r="B44" s="30" t="s">
        <v>41</v>
      </c>
      <c r="C44" s="40"/>
      <c r="D44" s="8"/>
      <c r="E44" s="33"/>
      <c r="F44" s="33">
        <f>SUM(F39:F43)</f>
        <v>0</v>
      </c>
      <c r="G44" s="33"/>
      <c r="H44" s="33">
        <f>SUM(H39:H43)</f>
        <v>0</v>
      </c>
      <c r="I44" s="33">
        <f>SUM(F44+H44)</f>
        <v>0</v>
      </c>
      <c r="J44" s="41"/>
    </row>
    <row r="45" spans="1:10" s="5" customFormat="1" ht="19.7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0" s="5" customFormat="1" ht="19.7" customHeight="1" x14ac:dyDescent="0.2">
      <c r="A46" s="1"/>
      <c r="B46" s="1"/>
      <c r="C46" s="3"/>
      <c r="D46" s="4"/>
      <c r="E46" s="3"/>
      <c r="F46" s="3"/>
      <c r="G46" s="3"/>
      <c r="H46" s="3"/>
      <c r="I46" s="3"/>
      <c r="J46" s="3"/>
    </row>
    <row r="47" spans="1:10" s="5" customFormat="1" ht="19.7" customHeight="1" x14ac:dyDescent="0.2">
      <c r="A47" s="1"/>
      <c r="B47" s="1"/>
      <c r="C47" s="3"/>
      <c r="D47" s="4"/>
      <c r="E47" s="3"/>
      <c r="F47" s="3"/>
      <c r="G47" s="3"/>
      <c r="H47" s="3"/>
      <c r="I47" s="3"/>
      <c r="J47" s="3"/>
    </row>
    <row r="48" spans="1:10" s="5" customFormat="1" ht="19.7" customHeight="1" x14ac:dyDescent="0.2">
      <c r="A48" s="1"/>
      <c r="B48" s="1"/>
      <c r="C48" s="3"/>
      <c r="D48" s="4"/>
      <c r="E48" s="3"/>
      <c r="F48" s="3"/>
      <c r="G48" s="3"/>
      <c r="H48" s="3"/>
      <c r="I48" s="3"/>
      <c r="J48" s="3"/>
    </row>
    <row r="49" spans="1:10" s="5" customFormat="1" ht="19.7" customHeight="1" x14ac:dyDescent="0.2">
      <c r="A49" s="1"/>
      <c r="B49" s="1"/>
      <c r="C49" s="3"/>
      <c r="D49" s="4"/>
      <c r="E49" s="3"/>
      <c r="F49" s="3"/>
      <c r="G49" s="3"/>
      <c r="H49" s="3"/>
      <c r="I49" s="3"/>
      <c r="J49" s="3"/>
    </row>
    <row r="50" spans="1:10" s="5" customFormat="1" ht="19.7" customHeight="1" x14ac:dyDescent="0.2">
      <c r="A50" s="1"/>
      <c r="B50" s="1"/>
      <c r="C50" s="3"/>
      <c r="D50" s="4"/>
      <c r="E50" s="3"/>
      <c r="F50" s="3"/>
      <c r="G50" s="3"/>
      <c r="H50" s="3"/>
      <c r="I50" s="3"/>
      <c r="J50" s="3"/>
    </row>
    <row r="51" spans="1:10" s="5" customFormat="1" ht="19.7" customHeight="1" x14ac:dyDescent="0.2">
      <c r="A51" s="1"/>
      <c r="B51" s="1"/>
      <c r="C51" s="3"/>
      <c r="D51" s="4"/>
      <c r="E51" s="3"/>
      <c r="F51" s="3"/>
      <c r="G51" s="3"/>
      <c r="H51" s="3"/>
      <c r="I51" s="3"/>
      <c r="J51" s="3"/>
    </row>
    <row r="52" spans="1:10" s="5" customFormat="1" ht="19.7" customHeight="1" x14ac:dyDescent="0.2">
      <c r="A52" s="1"/>
      <c r="B52" s="1"/>
      <c r="C52" s="3"/>
      <c r="D52" s="4"/>
      <c r="E52" s="3"/>
      <c r="F52" s="3"/>
      <c r="G52" s="3"/>
      <c r="H52" s="3"/>
      <c r="I52" s="3"/>
      <c r="J52" s="3"/>
    </row>
    <row r="53" spans="1:10" ht="19.7" customHeight="1" x14ac:dyDescent="0.2"/>
    <row r="54" spans="1:10" ht="23.1" customHeight="1" x14ac:dyDescent="0.2"/>
  </sheetData>
  <mergeCells count="15">
    <mergeCell ref="A45:J45"/>
    <mergeCell ref="A1:J1"/>
    <mergeCell ref="A9:A10"/>
    <mergeCell ref="B9:B10"/>
    <mergeCell ref="C9:C10"/>
    <mergeCell ref="D9:D10"/>
    <mergeCell ref="E9:F9"/>
    <mergeCell ref="G9:H9"/>
    <mergeCell ref="J9:J10"/>
    <mergeCell ref="A2:E2"/>
    <mergeCell ref="A3:E3"/>
    <mergeCell ref="A4:E4"/>
    <mergeCell ref="A5:E5"/>
    <mergeCell ref="A6:E6"/>
    <mergeCell ref="A7:E7"/>
  </mergeCells>
  <printOptions horizontalCentered="1"/>
  <pageMargins left="0.7" right="0.7" top="0.75" bottom="0.75" header="0.3" footer="0.3"/>
  <pageSetup paperSize="9" scale="90" fitToHeight="2" orientation="landscape" horizontalDpi="4294967293" verticalDpi="300" r:id="rId1"/>
  <headerFooter alignWithMargins="0">
    <oddHeader>&amp;A</oddHeader>
    <oddFooter>หน้าที่ &amp;P จาก &amp;N</oddFooter>
  </headerFooter>
  <rowBreaks count="1" manualBreakCount="1">
    <brk id="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ปร4RD</vt:lpstr>
      <vt:lpstr>ปร4RD!Print_Area</vt:lpstr>
      <vt:lpstr>ปร4RD!Print_Titles</vt:lpstr>
    </vt:vector>
  </TitlesOfParts>
  <Company>iLLUSiON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BOMBAY</cp:lastModifiedBy>
  <cp:lastPrinted>2022-01-26T07:49:59Z</cp:lastPrinted>
  <dcterms:created xsi:type="dcterms:W3CDTF">2007-04-10T01:02:37Z</dcterms:created>
  <dcterms:modified xsi:type="dcterms:W3CDTF">2022-04-28T04:43:26Z</dcterms:modified>
</cp:coreProperties>
</file>