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ข้อมูลที่ดินและสิ่งก่อสร้าง\สอบราคาปี 2565\โครงการปรับปรุงสนามเปตอง\"/>
    </mc:Choice>
  </mc:AlternateContent>
  <bookViews>
    <workbookView xWindow="0" yWindow="0" windowWidth="28800" windowHeight="12360" tabRatio="905" activeTab="2"/>
  </bookViews>
  <sheets>
    <sheet name="ปก" sheetId="1" r:id="rId1"/>
    <sheet name="ปร6" sheetId="2" r:id="rId2"/>
    <sheet name="ปร5" sheetId="3" r:id="rId3"/>
    <sheet name="ปร4รวม" sheetId="4" r:id="rId4"/>
    <sheet name="ปร4.สนามเปตอง" sheetId="9" r:id="rId5"/>
    <sheet name="CAlFactorF" sheetId="7" r:id="rId6"/>
  </sheets>
  <definedNames>
    <definedName name="\a" localSheetId="5">#REF!</definedName>
    <definedName name="\a">#REF!</definedName>
    <definedName name="\b">#N/A</definedName>
    <definedName name="\c" localSheetId="5">#REF!</definedName>
    <definedName name="\c">#REF!</definedName>
    <definedName name="\e">#N/A</definedName>
    <definedName name="\f" localSheetId="5">#REF!</definedName>
    <definedName name="\f">#REF!</definedName>
    <definedName name="\h" localSheetId="5">#REF!</definedName>
    <definedName name="\h">#REF!</definedName>
    <definedName name="\i">#N/A</definedName>
    <definedName name="\j">#N/A</definedName>
    <definedName name="\k">#N/A</definedName>
    <definedName name="\l">#REF!</definedName>
    <definedName name="\m">#N/A</definedName>
    <definedName name="\n">#N/A</definedName>
    <definedName name="\o">#N/A</definedName>
    <definedName name="\p">#N/A</definedName>
    <definedName name="\q">#N/A</definedName>
    <definedName name="\r">#REF!</definedName>
    <definedName name="\s">#REF!</definedName>
    <definedName name="\t">#N/A</definedName>
    <definedName name="\u">#N/A</definedName>
    <definedName name="\w">#N/A</definedName>
    <definedName name="\x">#REF!</definedName>
    <definedName name="\z">#N/A</definedName>
    <definedName name="____str1">#REF!</definedName>
    <definedName name="____str2">#REF!</definedName>
    <definedName name="____str3">#REF!</definedName>
    <definedName name="___day8">#REF!</definedName>
    <definedName name="___DOO1">#REF!</definedName>
    <definedName name="___str1">#REF!</definedName>
    <definedName name="___str2">#REF!</definedName>
    <definedName name="___str3">#REF!</definedName>
    <definedName name="___WIN1">#REF!</definedName>
    <definedName name="__2222">#REF!</definedName>
    <definedName name="__day1">#REF!</definedName>
    <definedName name="__day10">#REF!</definedName>
    <definedName name="__day11">#REF!</definedName>
    <definedName name="__day12">#REF!</definedName>
    <definedName name="__day13">#REF!</definedName>
    <definedName name="__day19">#REF!</definedName>
    <definedName name="__day2">#REF!</definedName>
    <definedName name="__day3">#REF!</definedName>
    <definedName name="__day4">#REF!</definedName>
    <definedName name="__day5">#REF!</definedName>
    <definedName name="__day6">#REF!</definedName>
    <definedName name="__day7">#REF!</definedName>
    <definedName name="__day9">#REF!</definedName>
    <definedName name="__DOO1">#REF!</definedName>
    <definedName name="__R__P_BS_ยอดเง">#N/A</definedName>
    <definedName name="__str1">#REF!</definedName>
    <definedName name="__str2">#REF!</definedName>
    <definedName name="__str3">#REF!</definedName>
    <definedName name="__WIN1">#REF!</definedName>
    <definedName name="_10">#REF!</definedName>
    <definedName name="_10Excel_BuiltIn_Print_Titles_9_1">#REF!</definedName>
    <definedName name="_11">#REF!</definedName>
    <definedName name="_12">#REF!</definedName>
    <definedName name="_13">#REF!</definedName>
    <definedName name="_14">#REF!</definedName>
    <definedName name="_15">#REF!</definedName>
    <definedName name="_16">#REF!</definedName>
    <definedName name="_17">#REF!</definedName>
    <definedName name="_18">#REF!</definedName>
    <definedName name="_19">#REF!</definedName>
    <definedName name="_1Excel_BuiltIn_Print_Area_7_1_1_1">"$#REF!.$A$1:$G$166"</definedName>
    <definedName name="_20">#REF!</definedName>
    <definedName name="_3Excel_BuiltIn_Print_Area_10_1">#REF!</definedName>
    <definedName name="_4.0___M_E_COST_BREAKDOWN">#REF!</definedName>
    <definedName name="_4Excel_BuiltIn_Print_Area_12_1_1">NA()</definedName>
    <definedName name="_5Excel_BuiltIn_Print_Area_10_1">#REF!</definedName>
    <definedName name="_6Excel_BuiltIn_Print_Area_12_1_1">NA()</definedName>
    <definedName name="_7Excel_BuiltIn_Print_Titles_10_1">#REF!</definedName>
    <definedName name="_8Excel_BuiltIn_Print_Titles_9_1">#REF!</definedName>
    <definedName name="_9_5_00">#REF!</definedName>
    <definedName name="_9Excel_BuiltIn_Print_Titles_10_1">#REF!</definedName>
    <definedName name="_a">#REF!</definedName>
    <definedName name="_a___0">#REF!</definedName>
    <definedName name="_a___4">#REF!</definedName>
    <definedName name="_ADD1" localSheetId="5">CAlFactorF!STOP2:[0]!STOP2E</definedName>
    <definedName name="_ADD1">[0]!STOP2:[0]!STOP2E</definedName>
    <definedName name="_ADD2" localSheetId="5">CAlFactorF!STOP:[0]!STOPE</definedName>
    <definedName name="_ADD2">[0]!STOP:[0]!STOPE</definedName>
    <definedName name="_APP1_FCBR_D__B">#N/A</definedName>
    <definedName name="_b">#N/A</definedName>
    <definedName name="_BIGRIGHT_2__R_">#N/A</definedName>
    <definedName name="_BOX2" localSheetId="5">#REF!</definedName>
    <definedName name="_BOX2">#REF!</definedName>
    <definedName name="_c">#REF!</definedName>
    <definedName name="_c___0">#REF!</definedName>
    <definedName name="_c___4">#REF!</definedName>
    <definedName name="_CAL1">#REF!</definedName>
    <definedName name="_CAL10">#REF!</definedName>
    <definedName name="_CAL11">#REF!</definedName>
    <definedName name="_CAL12">#REF!</definedName>
    <definedName name="_CAL13">#REF!</definedName>
    <definedName name="_CAL14">#REF!</definedName>
    <definedName name="_CAL15">#REF!</definedName>
    <definedName name="_CAL16">#REF!</definedName>
    <definedName name="_CAL2">#REF!</definedName>
    <definedName name="_CAL3">#REF!</definedName>
    <definedName name="_CAL4">#REF!</definedName>
    <definedName name="_CAL5">#REF!</definedName>
    <definedName name="_CAL6">#REF!</definedName>
    <definedName name="_CAL7">#REF!</definedName>
    <definedName name="_CAL8">#REF!</definedName>
    <definedName name="_CAL9">#REF!</definedName>
    <definedName name="_D__R_7___R_3__">#N/A</definedName>
    <definedName name="_day1">#REF!</definedName>
    <definedName name="_day10">#REF!</definedName>
    <definedName name="_day11">#REF!</definedName>
    <definedName name="_day12">#REF!</definedName>
    <definedName name="_day13">#REF!</definedName>
    <definedName name="_day19">#REF!</definedName>
    <definedName name="_day2">#REF!</definedName>
    <definedName name="_day3">#REF!</definedName>
    <definedName name="_day4">#REF!</definedName>
    <definedName name="_day5">#REF!</definedName>
    <definedName name="_day6">#REF!</definedName>
    <definedName name="_day7">#REF!</definedName>
    <definedName name="_day8">#REF!</definedName>
    <definedName name="_day9">#REF!</definedName>
    <definedName name="_DOO1">#REF!</definedName>
    <definedName name="_e">#N/A</definedName>
    <definedName name="_END__L__D_">#N/A</definedName>
    <definedName name="_f">NA()</definedName>
    <definedName name="_Fill">#REF!</definedName>
    <definedName name="_i">NA()</definedName>
    <definedName name="_IV360000">#REF!</definedName>
    <definedName name="_IV65600">#REF!</definedName>
    <definedName name="_IV65700">#REF!</definedName>
    <definedName name="_IV65800">#REF!</definedName>
    <definedName name="_IV65900">#REF!</definedName>
    <definedName name="_IV66000">#REF!</definedName>
    <definedName name="_IV67000">#REF!</definedName>
    <definedName name="_IV68000">#REF!</definedName>
    <definedName name="_IV69000">#REF!</definedName>
    <definedName name="_IV70000">#REF!</definedName>
    <definedName name="_IV72000">#REF!</definedName>
    <definedName name="_j">NA()</definedName>
    <definedName name="_k">NA()</definedName>
    <definedName name="_Key1">#REF!</definedName>
    <definedName name="_Key2">#REF!</definedName>
    <definedName name="_l">NA()</definedName>
    <definedName name="_L_._L_6___C__L">#N/A</definedName>
    <definedName name="_LM_SUMMARY">#REF!</definedName>
    <definedName name="_m">NA()</definedName>
    <definedName name="_n">NA()</definedName>
    <definedName name="_o">NA()</definedName>
    <definedName name="_p">#N/A</definedName>
    <definedName name="_PGUP_7__U_._EN">#N/A</definedName>
    <definedName name="_q">#N/A</definedName>
    <definedName name="_R__59_BS_0_R__">#N/A</definedName>
    <definedName name="_Regression_Int">1</definedName>
    <definedName name="_s">NA()</definedName>
    <definedName name="_SFL1">#REF!</definedName>
    <definedName name="_SFL2">#REF!</definedName>
    <definedName name="_SFL3">#REF!</definedName>
    <definedName name="_SFM1">#REF!</definedName>
    <definedName name="_SFM2">#REF!</definedName>
    <definedName name="_SFM3">#REF!</definedName>
    <definedName name="_SFM4">#REF!</definedName>
    <definedName name="_SFM5">#REF!</definedName>
    <definedName name="_SFM6">#REF!</definedName>
    <definedName name="_SFM7">#REF!</definedName>
    <definedName name="_SFQ1">#REF!</definedName>
    <definedName name="_SFQ2">#REF!</definedName>
    <definedName name="_SFQ3">#REF!</definedName>
    <definedName name="_SFQ4">#REF!</definedName>
    <definedName name="_Sort">#REF!</definedName>
    <definedName name="_str1">#REF!</definedName>
    <definedName name="_str2">#REF!</definedName>
    <definedName name="_str3">#REF!</definedName>
    <definedName name="_sub1">#REF!</definedName>
    <definedName name="_SUM1">#REF!</definedName>
    <definedName name="_SUM2">#REF!</definedName>
    <definedName name="_SUM3">#REF!</definedName>
    <definedName name="_t">NA()</definedName>
    <definedName name="_TOP2">#REF!</definedName>
    <definedName name="_TP2">#REF!</definedName>
    <definedName name="_u">NA()</definedName>
    <definedName name="_w">#N/A</definedName>
    <definedName name="_WIN1">#REF!</definedName>
    <definedName name="_WIR_D_2___APP1">#N/A</definedName>
    <definedName name="_z">#N/A</definedName>
    <definedName name="A">#REF!</definedName>
    <definedName name="AA" localSheetId="5">{#N/A,#N/A,TRUE,"SUM";#N/A,#N/A,TRUE,"EE";#N/A,#N/A,TRUE,"AC";#N/A,#N/A,TRUE,"SN"}</definedName>
    <definedName name="AA">{#N/A,#N/A,TRUE,"SUM";#N/A,#N/A,TRUE,"EE";#N/A,#N/A,TRUE,"AC";#N/A,#N/A,TRUE,"SN"}</definedName>
    <definedName name="aaaa">#REF!</definedName>
    <definedName name="aaaaa">#REF!</definedName>
    <definedName name="aaag" localSheetId="5">{#N/A,#N/A,TRUE,"SUM";#N/A,#N/A,TRUE,"EE";#N/A,#N/A,TRUE,"AC";#N/A,#N/A,TRUE,"SN"}</definedName>
    <definedName name="aaag">{#N/A,#N/A,TRUE,"SUM";#N/A,#N/A,TRUE,"EE";#N/A,#N/A,TRUE,"AC";#N/A,#N/A,TRUE,"SN"}</definedName>
    <definedName name="AB" localSheetId="5">{#N/A,#N/A,TRUE,"SUM";#N/A,#N/A,TRUE,"EE";#N/A,#N/A,TRUE,"AC";#N/A,#N/A,TRUE,"SN"}</definedName>
    <definedName name="AB">{#N/A,#N/A,TRUE,"SUM";#N/A,#N/A,TRUE,"EE";#N/A,#N/A,TRUE,"AC";#N/A,#N/A,TRUE,"SN"}</definedName>
    <definedName name="AC">#REF!</definedName>
    <definedName name="ACC">#REF!</definedName>
    <definedName name="AccessDatabase">"C:\My Documents\tippaporn\MAT PRICE.mdb"</definedName>
    <definedName name="ad">#REF!</definedName>
    <definedName name="ADDD" localSheetId="5">[0]!FST:([0]!FSB)</definedName>
    <definedName name="ADDD">[0]!FST:([0]!FSB)</definedName>
    <definedName name="ADDR" localSheetId="5">[0]!HAJIME:[0]!OWARI</definedName>
    <definedName name="ADDR">[0]!HAJIME:[0]!OWARI</definedName>
    <definedName name="adjust1" localSheetId="5">#REF!</definedName>
    <definedName name="adjust1">#REF!</definedName>
    <definedName name="af">#REF!</definedName>
    <definedName name="AHU_PLAT">#REF!</definedName>
    <definedName name="AIR">#REF!</definedName>
    <definedName name="ALL">#REF!</definedName>
    <definedName name="allmail">#REF!</definedName>
    <definedName name="as">#REF!</definedName>
    <definedName name="ASA" localSheetId="5">[0]!HAJIME:[0]!OWARI</definedName>
    <definedName name="ASA">[0]!HAJIME:[0]!OWARI</definedName>
    <definedName name="asd" localSheetId="5">#REF!</definedName>
    <definedName name="asd">#REF!</definedName>
    <definedName name="ASL" localSheetId="5">[0]!FST:([0]!FSB)</definedName>
    <definedName name="ASL">[0]!FST:([0]!FSB)</definedName>
    <definedName name="b">#NAME?</definedName>
    <definedName name="B1.">#REF!</definedName>
    <definedName name="BEAM_EREC">#REF!</definedName>
    <definedName name="BEGIN">#REF!</definedName>
    <definedName name="BIGC" localSheetId="5">{#N/A,#N/A,TRUE,"Str.";#N/A,#N/A,TRUE,"Steel &amp; Roof";#N/A,#N/A,TRUE,"Arc.";#N/A,#N/A,TRUE,"Preliminary";#N/A,#N/A,TRUE,"Sum_Prelim"}</definedName>
    <definedName name="BIGC">{#N/A,#N/A,TRUE,"Str.";#N/A,#N/A,TRUE,"Steel &amp; Roof";#N/A,#N/A,TRUE,"Arc.";#N/A,#N/A,TRUE,"Preliminary";#N/A,#N/A,TRUE,"Sum_Prelim"}</definedName>
    <definedName name="Bottom_Tank">#N/A</definedName>
    <definedName name="BOX">#REF!</definedName>
    <definedName name="BuiltIn_AutoFilter___6">#REF!</definedName>
    <definedName name="Button_1">"MAT_PRICE_Sheet1_List"</definedName>
    <definedName name="CAL">#REF!</definedName>
    <definedName name="cap">#REF!</definedName>
    <definedName name="CC">#REF!</definedName>
    <definedName name="CCC">#REF!</definedName>
    <definedName name="cccc">#REF!</definedName>
    <definedName name="CDL">#REF!</definedName>
    <definedName name="ceiling">#REF!</definedName>
    <definedName name="centric" localSheetId="5">{#N/A,#N/A,TRUE,"Str.";#N/A,#N/A,TRUE,"Steel &amp; Roof";#N/A,#N/A,TRUE,"Arc.";#N/A,#N/A,TRUE,"Preliminary";#N/A,#N/A,TRUE,"Sum_Prelim"}</definedName>
    <definedName name="centric">{#N/A,#N/A,TRUE,"Str.";#N/A,#N/A,TRUE,"Steel &amp; Roof";#N/A,#N/A,TRUE,"Arc.";#N/A,#N/A,TRUE,"Preliminary";#N/A,#N/A,TRUE,"Sum_Prelim"}</definedName>
    <definedName name="CL">"$#REF!.$#REF!$#REF!:$#REF!$#REF!"</definedName>
    <definedName name="col">#REF!</definedName>
    <definedName name="com">#REF!</definedName>
    <definedName name="cost_lab">#REF!</definedName>
    <definedName name="cost_mat">#REF!</definedName>
    <definedName name="cost1">#REF!</definedName>
    <definedName name="cost10">#REF!</definedName>
    <definedName name="cost11">#REF!</definedName>
    <definedName name="cost12">#REF!</definedName>
    <definedName name="cost13">#REF!</definedName>
    <definedName name="cost2">#REF!</definedName>
    <definedName name="cost3">#REF!</definedName>
    <definedName name="cost4">#REF!</definedName>
    <definedName name="cost5">#REF!</definedName>
    <definedName name="cost6">#REF!</definedName>
    <definedName name="cost7">#REF!</definedName>
    <definedName name="cost8">#REF!</definedName>
    <definedName name="cost9">#REF!</definedName>
    <definedName name="CR_ALL">#REF!</definedName>
    <definedName name="CUL">#REF!</definedName>
    <definedName name="d">#NAME?</definedName>
    <definedName name="DATA">#REF!</definedName>
    <definedName name="data10">#REF!</definedName>
    <definedName name="data4">#REF!</definedName>
    <definedName name="DD" localSheetId="5">[0]!STOP2:[0]!STOP2E</definedName>
    <definedName name="DD">[0]!STOP2:[0]!STOP2E</definedName>
    <definedName name="ddd" localSheetId="5">{#N/A,#N/A,TRUE,"Str.";#N/A,#N/A,TRUE,"Steel &amp; Roof";#N/A,#N/A,TRUE,"Arc.";#N/A,#N/A,TRUE,"Preliminary";#N/A,#N/A,TRUE,"Sum_Prelim"}</definedName>
    <definedName name="ddd">{#N/A,#N/A,TRUE,"Str.";#N/A,#N/A,TRUE,"Steel &amp; Roof";#N/A,#N/A,TRUE,"Arc.";#N/A,#N/A,TRUE,"Preliminary";#N/A,#N/A,TRUE,"Sum_Prelim"}</definedName>
    <definedName name="DDDD">#REF!</definedName>
    <definedName name="deee">#REF!</definedName>
    <definedName name="DF" localSheetId="5">[0]!STOP2:[0]!STOP2E</definedName>
    <definedName name="DF">[0]!STOP2:[0]!STOP2E</definedName>
    <definedName name="Dock_shop">#REF!</definedName>
    <definedName name="door_frame">#REF!</definedName>
    <definedName name="door_hw">#REF!</definedName>
    <definedName name="drainage">#REF!</definedName>
    <definedName name="DSF" localSheetId="5">[0]!FST:([0]!FSB)</definedName>
    <definedName name="DSF">[0]!FST:([0]!FSB)</definedName>
    <definedName name="e" localSheetId="5">#REF!</definedName>
    <definedName name="e">#REF!</definedName>
    <definedName name="ee">#REF!</definedName>
    <definedName name="eec">#REF!</definedName>
    <definedName name="EEE">#REF!</definedName>
    <definedName name="ELEMENT__Sanitary_System">#REF!</definedName>
    <definedName name="elx">#REF!</definedName>
    <definedName name="ert">#REF!</definedName>
    <definedName name="Ex_wk_demol">#REF!</definedName>
    <definedName name="ex_wk_gen.">#REF!</definedName>
    <definedName name="Excel_BuiltIn__FilterDatabase_5">"$#REF!.#REF!#REF!:#REF!#REF!"</definedName>
    <definedName name="Excel_BuiltIn__FilterDatabase_5_1">NA()</definedName>
    <definedName name="Excel_BuiltIn__FilterDatabase_5_8">NA()</definedName>
    <definedName name="Excel_BuiltIn__FilterDatabase_7">"$#REF!.$A$24:$J$356"</definedName>
    <definedName name="Excel_BuiltIn__FilterDatabase_7_8">NA()</definedName>
    <definedName name="Excel_BuiltIn_Database">#REF!</definedName>
    <definedName name="Excel_BuiltIn_Print_Area">"$#REF!.$A$2:$C$119"</definedName>
    <definedName name="Excel_BuiltIn_Print_Area_0">"$#REF!.$B$2:$C$119"</definedName>
    <definedName name="Excel_BuiltIn_Print_Area_0___0">"$#REF!.$B$2:$C$112"</definedName>
    <definedName name="Excel_BuiltIn_Print_Area_1">#REF!</definedName>
    <definedName name="Excel_BuiltIn_Print_Area_1_1">"$#REF!.$A$1:$H$59"</definedName>
    <definedName name="Excel_BuiltIn_Print_Area_1_1_1">NA()</definedName>
    <definedName name="Excel_BuiltIn_Print_Area_1_1_1_1">#REF!</definedName>
    <definedName name="Excel_BuiltIn_Print_Area_1_1_1_1_1">NA()</definedName>
    <definedName name="Excel_BuiltIn_Print_Area_1_1_1_1_1_1">NA()</definedName>
    <definedName name="Excel_BuiltIn_Print_Area_1_1_1_1_1_1_1">#REF!</definedName>
    <definedName name="Excel_BuiltIn_Print_Area_1_1_1_1_1_1_1_1">#REF!</definedName>
    <definedName name="Excel_BuiltIn_Print_Area_1_1_1_1_1_1_1_1_1">NA()</definedName>
    <definedName name="Excel_BuiltIn_Print_Area_1_1_1_1_1_1_1_1_1_1">#REF!</definedName>
    <definedName name="Excel_BuiltIn_Print_Area_1_1_1_1_1_1_1_1_1_1_1">NA()</definedName>
    <definedName name="Excel_BuiltIn_Print_Area_1_1_1_1_1_1_1_1_1_1_1_1">#REF!</definedName>
    <definedName name="Excel_BuiltIn_Print_Area_1_1_1_1_1_1_1_1_1_1_1_1_1">#REF!</definedName>
    <definedName name="Excel_BuiltIn_Print_Area_1_1_1_1_1_1_1_1_1_1_1_1_1_1">NA()</definedName>
    <definedName name="Excel_BuiltIn_Print_Area_1_1_1_1_1_1_1_1_1_1_1_1_1_1_1">#REF!</definedName>
    <definedName name="Excel_BuiltIn_Print_Area_1_1_1_1_1_1_1_1_1_1_1_1_1_1_1_1_1_1">NA()</definedName>
    <definedName name="Excel_BuiltIn_Print_Area_1_1_1_1_1_1_1_1_1_1_1_1_1_1_1_1_1_1_1">NA()</definedName>
    <definedName name="Excel_BuiltIn_Print_Area_1_1_1_1_1_1_1_1_1_1_1_1_1_1_1_1_1_1_1_1">NA()</definedName>
    <definedName name="Excel_BuiltIn_Print_Area_1_1_1_1_1_1_1_1_1_1_1_1_1_1_1_16">#REF!</definedName>
    <definedName name="Excel_BuiltIn_Print_Area_1_1_1_1_1_1_1_1_1_1_1_1_1_1_1_16_1">#REF!</definedName>
    <definedName name="Excel_BuiltIn_Print_Area_1_1_1_1_1_1_1_1_1_1_1_1_1_1_16">#REF!</definedName>
    <definedName name="Excel_BuiltIn_Print_Area_1_1_1_1_1_1_1_1_1_1_1_1_1_16">#REF!</definedName>
    <definedName name="Excel_BuiltIn_Print_Area_1_1_1_1_1_1_1_1_1_1_1_1_16">#REF!</definedName>
    <definedName name="Excel_BuiltIn_Print_Area_1_1_1_1_1_1_1_1_1_1_16">#REF!</definedName>
    <definedName name="Excel_BuiltIn_Print_Area_1_1_1_1_1_1_1_1_1_10">NA()</definedName>
    <definedName name="Excel_BuiltIn_Print_Area_1_1_1_1_1_1_1_1_1_11">NA()</definedName>
    <definedName name="Excel_BuiltIn_Print_Area_1_1_1_1_1_1_1_1_1_2">NA()</definedName>
    <definedName name="Excel_BuiltIn_Print_Area_1_1_1_1_1_1_1_1_1_2_1">NA()</definedName>
    <definedName name="Excel_BuiltIn_Print_Area_1_1_1_1_1_1_1_1_1_3">NA()</definedName>
    <definedName name="Excel_BuiltIn_Print_Area_1_1_1_1_1_1_1_1_1_3_1">NA()</definedName>
    <definedName name="Excel_BuiltIn_Print_Area_1_1_1_1_1_1_1_1_1_4">NA()</definedName>
    <definedName name="Excel_BuiltIn_Print_Area_1_1_1_1_1_1_1_1_1_6">NA()</definedName>
    <definedName name="Excel_BuiltIn_Print_Area_1_1_1_1_1_1_1_1_1_8">NA()</definedName>
    <definedName name="Excel_BuiltIn_Print_Area_1_1_1_1_1_1_1_1_1_9">NA()</definedName>
    <definedName name="Excel_BuiltIn_Print_Area_1_1_1_1_1_1_1_1_10">NA()</definedName>
    <definedName name="Excel_BuiltIn_Print_Area_1_1_1_1_1_1_1_1_11">NA()</definedName>
    <definedName name="Excel_BuiltIn_Print_Area_1_1_1_1_1_1_1_1_16">#REF!</definedName>
    <definedName name="Excel_BuiltIn_Print_Area_1_1_1_1_1_1_1_1_9">NA()</definedName>
    <definedName name="Excel_BuiltIn_Print_Area_1_1_1_1_1_1_1_10">NA()</definedName>
    <definedName name="Excel_BuiltIn_Print_Area_1_1_1_1_1_1_1_11">NA()</definedName>
    <definedName name="Excel_BuiltIn_Print_Area_1_1_1_1_1_1_1_16">#REF!</definedName>
    <definedName name="Excel_BuiltIn_Print_Area_1_1_1_1_1_1_1_2">NA()</definedName>
    <definedName name="Excel_BuiltIn_Print_Area_1_1_1_1_1_1_1_9">NA()</definedName>
    <definedName name="Excel_BuiltIn_Print_Area_1_1_1_1_1_1_10">NA()</definedName>
    <definedName name="Excel_BuiltIn_Print_Area_1_1_1_1_1_1_11">NA()</definedName>
    <definedName name="Excel_BuiltIn_Print_Area_1_1_1_1_1_1_9">NA()</definedName>
    <definedName name="Excel_BuiltIn_Print_Area_1_1_1_1_1_10">NA()</definedName>
    <definedName name="Excel_BuiltIn_Print_Area_1_1_1_1_1_11">NA()</definedName>
    <definedName name="Excel_BuiltIn_Print_Area_1_1_1_1_1_9">NA()</definedName>
    <definedName name="Excel_BuiltIn_Print_Area_1_1_1_1_10">NA()</definedName>
    <definedName name="Excel_BuiltIn_Print_Area_1_1_1_1_11">NA()</definedName>
    <definedName name="Excel_BuiltIn_Print_Area_1_1_1_1_16">#REF!</definedName>
    <definedName name="Excel_BuiltIn_Print_Area_1_1_1_1_9">NA()</definedName>
    <definedName name="Excel_BuiltIn_Print_Area_1_1_1_10">NA()</definedName>
    <definedName name="Excel_BuiltIn_Print_Area_1_1_1_11">NA()</definedName>
    <definedName name="Excel_BuiltIn_Print_Area_1_1_1_2">NA()</definedName>
    <definedName name="Excel_BuiltIn_Print_Area_1_1_1_9">NA()</definedName>
    <definedName name="Excel_BuiltIn_Print_Area_1_1_10">NA()</definedName>
    <definedName name="Excel_BuiltIn_Print_Area_1_1_11">NA()</definedName>
    <definedName name="Excel_BuiltIn_Print_Area_1_1_9">NA()</definedName>
    <definedName name="Excel_BuiltIn_Print_Area_10">#REF!</definedName>
    <definedName name="Excel_BuiltIn_Print_Area_10_1">"$#REF!.$B$1:$P$45"</definedName>
    <definedName name="Excel_BuiltIn_Print_Area_10_1_1">"$#REF!.$A$1:$V$71"</definedName>
    <definedName name="Excel_BuiltIn_Print_Area_10_1_1_1">"$#REF!.$A$1:$O$71"</definedName>
    <definedName name="Excel_BuiltIn_Print_Area_10_1_1_1_1">NA()</definedName>
    <definedName name="Excel_BuiltIn_Print_Area_10_1_1_1_1_1">NA()</definedName>
    <definedName name="Excel_BuiltIn_Print_Area_10_1_10">NA()</definedName>
    <definedName name="Excel_BuiltIn_Print_Area_10_1_11">NA()</definedName>
    <definedName name="Excel_BuiltIn_Print_Area_10_1_2">NA()</definedName>
    <definedName name="Excel_BuiltIn_Print_Area_10_1_3">NA()</definedName>
    <definedName name="Excel_BuiltIn_Print_Area_10_1_4">NA()</definedName>
    <definedName name="Excel_BuiltIn_Print_Area_10_1_6">NA()</definedName>
    <definedName name="Excel_BuiltIn_Print_Area_10_1_8">NA()</definedName>
    <definedName name="Excel_BuiltIn_Print_Area_10_1_9">NA()</definedName>
    <definedName name="Excel_BuiltIn_Print_Area_11">#REF!</definedName>
    <definedName name="Excel_BuiltIn_Print_Area_11_1">"$#REF!.$A$1:$BV$370"</definedName>
    <definedName name="Excel_BuiltIn_Print_Area_11_1_1">NA()</definedName>
    <definedName name="Excel_BuiltIn_Print_Area_11_1_1_1">NA()</definedName>
    <definedName name="Excel_BuiltIn_Print_Area_11_1_1_1_1">#REF!</definedName>
    <definedName name="Excel_BuiltIn_Print_Area_11_1_1_1_1_1">#REF!</definedName>
    <definedName name="Excel_BuiltIn_Print_Area_11_1_1_1_1_1_1">#REF!</definedName>
    <definedName name="Excel_BuiltIn_Print_Area_11_10">NA()</definedName>
    <definedName name="Excel_BuiltIn_Print_Area_11_11">NA()</definedName>
    <definedName name="Excel_BuiltIn_Print_Area_11_9">NA()</definedName>
    <definedName name="Excel_BuiltIn_Print_Area_12">#REF!</definedName>
    <definedName name="Excel_BuiltIn_Print_Area_12_1_1_1">NA()</definedName>
    <definedName name="Excel_BuiltIn_Print_Area_12_1_1_1_1">"$#REF!.$#REF!$#REF!:$#REF!$#REF!"</definedName>
    <definedName name="Excel_BuiltIn_Print_Area_12_1_1_1_1_1">#REF!</definedName>
    <definedName name="Excel_BuiltIn_Print_Area_12_1_1_1_1_1_1">#REF!</definedName>
    <definedName name="Excel_BuiltIn_Print_Area_12_1_1_1_1_1_1_1">#REF!</definedName>
    <definedName name="Excel_BuiltIn_Print_Area_12_1_1_1_1_1_1_1_1">#REF!</definedName>
    <definedName name="Excel_BuiltIn_Print_Area_13_1_1">#REF!</definedName>
    <definedName name="Excel_BuiltIn_Print_Area_13_1_1_1">#REF!</definedName>
    <definedName name="Excel_BuiltIn_Print_Area_13_1_1_1_1">#REF!</definedName>
    <definedName name="Excel_BuiltIn_Print_Area_13_1_1_1_1_1">#REF!</definedName>
    <definedName name="Excel_BuiltIn_Print_Area_13_1_1_1_1_1_1">#REF!</definedName>
    <definedName name="Excel_BuiltIn_Print_Area_13_1_1_1_1_1_1_1">#REF!</definedName>
    <definedName name="Excel_BuiltIn_Print_Area_13_1_1_1_1_1_1_1_1">#REF!</definedName>
    <definedName name="Excel_BuiltIn_Print_Area_13_1_1_1_1_1_1_1_1_1">#REF!</definedName>
    <definedName name="Excel_BuiltIn_Print_Area_13_1_1_1_1_1_1_1_1_1_1">#REF!</definedName>
    <definedName name="Excel_BuiltIn_Print_Area_13_1_1_1_1_1_1_1_1_1_1_1">#REF!</definedName>
    <definedName name="Excel_BuiltIn_Print_Area_13_1_1_1_1_1_1_1_1_1_1_1_1">#REF!</definedName>
    <definedName name="Excel_BuiltIn_Print_Area_13_1_1_1_1_1_1_1_1_1_1_1_1_1">#REF!</definedName>
    <definedName name="Excel_BuiltIn_Print_Area_13_1_1_1_1_1_1_1_1_1_1_1_1_1_1">#REF!</definedName>
    <definedName name="Excel_BuiltIn_Print_Area_14_1">#REF!</definedName>
    <definedName name="Excel_BuiltIn_Print_Area_14_1_1">#REF!</definedName>
    <definedName name="Excel_BuiltIn_Print_Area_14_1_1_1">#REF!</definedName>
    <definedName name="Excel_BuiltIn_Print_Area_14_1_1_1_1">#REF!</definedName>
    <definedName name="Excel_BuiltIn_Print_Area_14_1_1_1_1_1">#REF!</definedName>
    <definedName name="Excel_BuiltIn_Print_Area_14_1_1_1_1_1_1">#REF!</definedName>
    <definedName name="Excel_BuiltIn_Print_Area_14_1_1_1_1_1_1_1">#REF!</definedName>
    <definedName name="Excel_BuiltIn_Print_Area_14_1_1_1_1_1_1_1_1">#REF!</definedName>
    <definedName name="Excel_BuiltIn_Print_Area_14_1_1_1_1_1_1_1_1_1">#REF!</definedName>
    <definedName name="Excel_BuiltIn_Print_Area_14_1_1_1_1_1_1_1_1_1_1">#REF!</definedName>
    <definedName name="Excel_BuiltIn_Print_Area_14_1_1_1_1_1_1_1_1_1_1_1">#REF!</definedName>
    <definedName name="Excel_BuiltIn_Print_Area_14_1_1_1_1_1_1_1_1_1_1_1_1">#REF!</definedName>
    <definedName name="Excel_BuiltIn_Print_Area_14_1_1_1_1_1_1_1_1_1_1_1_1_1">#REF!</definedName>
    <definedName name="Excel_BuiltIn_Print_Area_14_1_1_1_1_1_1_1_1_1_1_1_1_1_1">#REF!</definedName>
    <definedName name="Excel_BuiltIn_Print_Area_14_1_1_1_1_1_1_1_1_1_1_1_1_1_1_1">#REF!</definedName>
    <definedName name="Excel_BuiltIn_Print_Area_14_1_1_1_1_1_1_1_1_1_1_1_1_1_1_1_1">#REF!</definedName>
    <definedName name="Excel_BuiltIn_Print_Area_14_1_1_1_1_1_1_1_1_1_1_1_1_1_1_1_1_1">#REF!</definedName>
    <definedName name="Excel_BuiltIn_Print_Area_14_1_1_1_1_1_1_1_1_1_1_1_1_1_1_1_1_1_1">#REF!</definedName>
    <definedName name="Excel_BuiltIn_Print_Area_14_1_1_1_1_1_1_1_1_1_1_1_1_1_1_1_1_1_1_1">#REF!</definedName>
    <definedName name="Excel_BuiltIn_Print_Area_15_1">#REF!</definedName>
    <definedName name="Excel_BuiltIn_Print_Area_15_1_1">#REF!</definedName>
    <definedName name="Excel_BuiltIn_Print_Area_15_1_1_1">#REF!</definedName>
    <definedName name="Excel_BuiltIn_Print_Area_15_1_1_1_1">#REF!</definedName>
    <definedName name="Excel_BuiltIn_Print_Area_15_1_1_1_1_1">#REF!</definedName>
    <definedName name="Excel_BuiltIn_Print_Area_15_1_1_1_1_1_1">#REF!</definedName>
    <definedName name="Excel_BuiltIn_Print_Area_15_1_1_1_1_1_1_1">#REF!</definedName>
    <definedName name="Excel_BuiltIn_Print_Area_15_1_1_1_1_1_1_1_1">#REF!</definedName>
    <definedName name="Excel_BuiltIn_Print_Area_16_1">#REF!</definedName>
    <definedName name="Excel_BuiltIn_Print_Area_16_1_1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7_1_1_1">#REF!</definedName>
    <definedName name="Excel_BuiltIn_Print_Area_17_1_1_1_1">#REF!</definedName>
    <definedName name="Excel_BuiltIn_Print_Area_18_1">#REF!</definedName>
    <definedName name="Excel_BuiltIn_Print_Area_18_1_1">#REF!</definedName>
    <definedName name="Excel_BuiltIn_Print_Area_19_1">#REF!</definedName>
    <definedName name="Excel_BuiltIn_Print_Area_19_1_1">#REF!</definedName>
    <definedName name="Excel_BuiltIn_Print_Area_19_1_1_1">#REF!</definedName>
    <definedName name="Excel_BuiltIn_Print_Area_19_1_1_1_1">#REF!</definedName>
    <definedName name="Excel_BuiltIn_Print_Area_2">#REF!</definedName>
    <definedName name="Excel_BuiltIn_Print_Area_2_1">"$#REF!.$B$1:$D$61"</definedName>
    <definedName name="Excel_BuiltIn_Print_Area_2_1_1">"$#REF!.$A$1:$D$26"</definedName>
    <definedName name="Excel_BuiltIn_Print_Area_2_1_1_1">"$#REF!.$A$1:$D$26"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0">NA()</definedName>
    <definedName name="Excel_BuiltIn_Print_Area_2_1_11">NA()</definedName>
    <definedName name="Excel_BuiltIn_Print_Area_2_1_9">NA()</definedName>
    <definedName name="Excel_BuiltIn_Print_Area_20_1">#REF!</definedName>
    <definedName name="Excel_BuiltIn_Print_Area_21_1">#REF!</definedName>
    <definedName name="Excel_BuiltIn_Print_Area_21_1_1">#REF!</definedName>
    <definedName name="Excel_BuiltIn_Print_Area_22">#REF!</definedName>
    <definedName name="Excel_BuiltIn_Print_Area_23">#REF!</definedName>
    <definedName name="Excel_BuiltIn_Print_Area_24">#REF!</definedName>
    <definedName name="Excel_BuiltIn_Print_Area_24_1">#REF!</definedName>
    <definedName name="Excel_BuiltIn_Print_Area_24_1_1">#REF!</definedName>
    <definedName name="Excel_BuiltIn_Print_Area_24_1_1_1">#REF!</definedName>
    <definedName name="Excel_BuiltIn_Print_Area_24_1_1_1_1">#REF!</definedName>
    <definedName name="Excel_BuiltIn_Print_Area_24_1_1_1_1_1">#REF!</definedName>
    <definedName name="Excel_BuiltIn_Print_Area_24_1_1_1_1_1_1">#REF!</definedName>
    <definedName name="Excel_BuiltIn_Print_Area_25_1">#REF!</definedName>
    <definedName name="Excel_BuiltIn_Print_Area_25_1_1">#REF!</definedName>
    <definedName name="Excel_BuiltIn_Print_Area_25_1_1_1">#REF!</definedName>
    <definedName name="Excel_BuiltIn_Print_Area_25_1_1_1_1">#REF!</definedName>
    <definedName name="Excel_BuiltIn_Print_Area_25_1_1_1_1_1">#REF!</definedName>
    <definedName name="Excel_BuiltIn_Print_Area_25_1_1_1_1_1_1">#REF!</definedName>
    <definedName name="Excel_BuiltIn_Print_Area_25_1_1_1_1_1_1_1">#REF!</definedName>
    <definedName name="Excel_BuiltIn_Print_Area_25_1_1_1_1_1_1_1_1">#REF!</definedName>
    <definedName name="Excel_BuiltIn_Print_Area_25_1_1_1_1_1_1_1_1_1">#REF!</definedName>
    <definedName name="Excel_BuiltIn_Print_Area_25_1_1_1_1_1_1_1_1_1_1">#REF!</definedName>
    <definedName name="Excel_BuiltIn_Print_Area_26">#REF!</definedName>
    <definedName name="Excel_BuiltIn_Print_Area_26_1">#REF!</definedName>
    <definedName name="Excel_BuiltIn_Print_Area_26_1_1">#REF!</definedName>
    <definedName name="Excel_BuiltIn_Print_Area_26_1_1_1">#REF!</definedName>
    <definedName name="Excel_BuiltIn_Print_Area_26_1_1_1_1">#REF!</definedName>
    <definedName name="Excel_BuiltIn_Print_Area_27_1">#REF!</definedName>
    <definedName name="Excel_BuiltIn_Print_Area_27_1_1">#REF!</definedName>
    <definedName name="Excel_BuiltIn_Print_Area_27_1_1_1">#REF!</definedName>
    <definedName name="Excel_BuiltIn_Print_Area_28_1">#REF!</definedName>
    <definedName name="Excel_BuiltIn_Print_Area_3_1">#REF!</definedName>
    <definedName name="Excel_BuiltIn_Print_Area_3_1_1">(#REF!,#REF!)</definedName>
    <definedName name="Excel_BuiltIn_Print_Area_3_1_1_1">NA()</definedName>
    <definedName name="Excel_BuiltIn_Print_Area_3_1_1_1_1">"$#REF!.$B$1:$G$152"</definedName>
    <definedName name="Excel_BuiltIn_Print_Area_3_1_1_1_1_1">NA()</definedName>
    <definedName name="Excel_BuiltIn_Print_Area_3_1_1_1_1_1_1">"$#REF!.$A$2:$J$28"</definedName>
    <definedName name="Excel_BuiltIn_Print_Area_3_1_1_1_1_1_1_1">"$#REF!.$A$2:$J$38"</definedName>
    <definedName name="Excel_BuiltIn_Print_Area_3_1_1_1_1_1_1_1_1">"$#REF!.$A$2:$J$32"</definedName>
    <definedName name="Excel_BuiltIn_Print_Area_3_1_1_1_1_1_1_1_1_1">"$#REF!.$A$2:$J$38"</definedName>
    <definedName name="Excel_BuiltIn_Print_Area_3_1_1_1_1_1_1_1_1_1_1">"$#REF!.$A$11:$J$28"</definedName>
    <definedName name="Excel_BuiltIn_Print_Area_3_1_1_1_1_1_1_1_1_1_1_1">"$#REF!.$A$2:$J$32"</definedName>
    <definedName name="Excel_BuiltIn_Print_Area_3_1_1_1_1_1_1_1_1_1_1_1_1">"$#REF!.$A$11:$J$28"</definedName>
    <definedName name="Excel_BuiltIn_Print_Area_3_1_1_1_1_1_10">"$#REF!.$A$2:$J$32"</definedName>
    <definedName name="Excel_BuiltIn_Print_Area_3_1_1_1_1_1_11">"$#REF!.$A$2:$J$32"</definedName>
    <definedName name="Excel_BuiltIn_Print_Area_3_1_1_1_1_1_2">"$#REF!.$A$11:$J$28"</definedName>
    <definedName name="Excel_BuiltIn_Print_Area_3_1_1_1_1_1_3">"$#REF!.$A$11:$J$28"</definedName>
    <definedName name="Excel_BuiltIn_Print_Area_3_1_1_1_1_1_4">"$#REF!.$A$11:$J$28"</definedName>
    <definedName name="Excel_BuiltIn_Print_Area_3_1_1_1_1_1_6">"$#REF!.$A$11:$J$28"</definedName>
    <definedName name="Excel_BuiltIn_Print_Area_3_1_1_1_1_1_8">"$#REF!.$A$11:$J$28"</definedName>
    <definedName name="Excel_BuiltIn_Print_Area_3_1_1_1_1_1_9">"$#REF!.$A$2:$J$32"</definedName>
    <definedName name="Excel_BuiltIn_Print_Area_3_1_1_1_1_10">"$#REF!.$A$2:$J$38"</definedName>
    <definedName name="Excel_BuiltIn_Print_Area_3_1_1_1_1_11">"$#REF!.$A$2:$J$38"</definedName>
    <definedName name="Excel_BuiltIn_Print_Area_3_1_1_1_1_2">"$#REF!.$A$2:$J$32"</definedName>
    <definedName name="Excel_BuiltIn_Print_Area_3_1_1_1_1_3">"$#REF!.$A$2:$J$32"</definedName>
    <definedName name="Excel_BuiltIn_Print_Area_3_1_1_1_1_4">"$#REF!.$A$2:$J$32"</definedName>
    <definedName name="Excel_BuiltIn_Print_Area_3_1_1_1_1_6">"$#REF!.$A$2:$J$32"</definedName>
    <definedName name="Excel_BuiltIn_Print_Area_3_1_1_1_1_8">"$#REF!.$A$2:$J$32"</definedName>
    <definedName name="Excel_BuiltIn_Print_Area_3_1_1_1_1_9">"$#REF!.$A$2:$J$38"</definedName>
    <definedName name="Excel_BuiltIn_Print_Area_3_1_1_2">"$#REF!.$A$1:$J$41"</definedName>
    <definedName name="Excel_BuiltIn_Print_Area_3_1_1_32">(#REF!,#REF!)</definedName>
    <definedName name="Excel_BuiltIn_Print_Area_3_1_1_32_38">(#REF!,#REF!)</definedName>
    <definedName name="Excel_BuiltIn_Print_Area_3_1_1_33">(#REF!,#REF!)</definedName>
    <definedName name="Excel_BuiltIn_Print_Area_3_1_1_33_38">(#REF!,#REF!)</definedName>
    <definedName name="Excel_BuiltIn_Print_Area_3_1_1_38">(#REF!,#REF!)</definedName>
    <definedName name="Excel_BuiltIn_Print_Area_3_1_10">NA()</definedName>
    <definedName name="Excel_BuiltIn_Print_Area_3_1_11">NA()</definedName>
    <definedName name="Excel_BuiltIn_Print_Area_3_1_17">(#REF!,#REF!)</definedName>
    <definedName name="Excel_BuiltIn_Print_Area_3_1_17_32">(#REF!,#REF!)</definedName>
    <definedName name="Excel_BuiltIn_Print_Area_3_1_17_32_38">(#REF!,#REF!)</definedName>
    <definedName name="Excel_BuiltIn_Print_Area_3_1_17_33">(#REF!,#REF!)</definedName>
    <definedName name="Excel_BuiltIn_Print_Area_3_1_17_33_38">(#REF!,#REF!)</definedName>
    <definedName name="Excel_BuiltIn_Print_Area_3_1_17_38">(#REF!,#REF!)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6">NA()</definedName>
    <definedName name="Excel_BuiltIn_Print_Area_3_1_8">NA()</definedName>
    <definedName name="Excel_BuiltIn_Print_Area_3_1_9">NA()</definedName>
    <definedName name="Excel_BuiltIn_Print_Area_30_1">#REF!</definedName>
    <definedName name="Excel_BuiltIn_Print_Area_31">#REF!</definedName>
    <definedName name="Excel_BuiltIn_Print_Area_32">#REF!</definedName>
    <definedName name="Excel_BuiltIn_Print_Area_33">#REF!</definedName>
    <definedName name="Excel_BuiltIn_Print_Area_34">#REF!</definedName>
    <definedName name="Excel_BuiltIn_Print_Area_35">#REF!</definedName>
    <definedName name="Excel_BuiltIn_Print_Area_4_1">NA()</definedName>
    <definedName name="Excel_BuiltIn_Print_Area_4_1_1">NA()</definedName>
    <definedName name="Excel_BuiltIn_Print_Area_4_1_1_1">"$#REF!.$A$1:$IV$65536"</definedName>
    <definedName name="Excel_BuiltIn_Print_Area_4_1_1_1_1">NA()</definedName>
    <definedName name="Excel_BuiltIn_Print_Area_4_1_1_1_1_1">"$#REF!.$A$2:$J$39"</definedName>
    <definedName name="Excel_BuiltIn_Print_Area_4_1_1_1_1_1_1">NA()</definedName>
    <definedName name="Excel_BuiltIn_Print_Area_4_1_1_1_1_1_1_1">NA()</definedName>
    <definedName name="Excel_BuiltIn_Print_Area_4_1_1_1_1_1_1_1_1">NA()</definedName>
    <definedName name="Excel_BuiltIn_Print_Area_4_1_1_1_1_1_1_1_1_1">NA()</definedName>
    <definedName name="Excel_BuiltIn_Print_Area_4_1_1_1_1_1_1_1_1_1_1">"$#REF!.$A$1:$IV$65536"</definedName>
    <definedName name="Excel_BuiltIn_Print_Area_4_1_1_1_1_1_1_1_1_1_1_1">NA()</definedName>
    <definedName name="Excel_BuiltIn_Print_Area_4_1_1_1_1_1_1_1_1_1_1_1_1">"$#REF!.$A$1:$IV$65536"</definedName>
    <definedName name="Excel_BuiltIn_Print_Area_4_1_1_1_1_1_1_1_1_1_1_1_1_1">"$#REF!.$A$2:$J$39"</definedName>
    <definedName name="Excel_BuiltIn_Print_Area_4_1_1_1_1_1_1_1_1_1_1_1_1_1_1">#REF!</definedName>
    <definedName name="Excel_BuiltIn_Print_Area_4_1_1_1_1_1_1_1_1_1_1_1_1_1_1_1">#REF!</definedName>
    <definedName name="Excel_BuiltIn_Print_Area_4_1_1_1_1_1_1_1_1_1_1_1_1_1_1_1_1">#REF!</definedName>
    <definedName name="Excel_BuiltIn_Print_Area_4_1_1_1_1_1_10">"$#REF!.$A$1:$IV$65536"</definedName>
    <definedName name="Excel_BuiltIn_Print_Area_4_1_1_1_1_1_11">"$#REF!.$A$1:$IV$65536"</definedName>
    <definedName name="Excel_BuiltIn_Print_Area_4_1_1_1_1_1_2">"$#REF!.$A$1:$IV$65536"</definedName>
    <definedName name="Excel_BuiltIn_Print_Area_4_1_1_1_1_1_2_1">"$#REF!.$A$2:$J$39"</definedName>
    <definedName name="Excel_BuiltIn_Print_Area_4_1_1_1_1_1_3">"$#REF!.$A$1:$IV$65536"</definedName>
    <definedName name="Excel_BuiltIn_Print_Area_4_1_1_1_1_1_4">"$#REF!.$A$1:$IV$65536"</definedName>
    <definedName name="Excel_BuiltIn_Print_Area_4_1_1_1_1_1_6">"$#REF!.$A$1:$IV$65536"</definedName>
    <definedName name="Excel_BuiltIn_Print_Area_4_1_1_1_1_1_8">"$#REF!.$A$1:$IV$65536"</definedName>
    <definedName name="Excel_BuiltIn_Print_Area_4_1_1_1_1_1_9">"$#REF!.$A$1:$IV$65536"</definedName>
    <definedName name="Excel_BuiltIn_Print_Area_4_1_1_1_1_10">NA()</definedName>
    <definedName name="Excel_BuiltIn_Print_Area_4_1_1_1_1_11">NA()</definedName>
    <definedName name="Excel_BuiltIn_Print_Area_4_1_1_1_1_2">NA()</definedName>
    <definedName name="Excel_BuiltIn_Print_Area_4_1_1_1_1_3">NA()</definedName>
    <definedName name="Excel_BuiltIn_Print_Area_4_1_1_1_1_4">NA()</definedName>
    <definedName name="Excel_BuiltIn_Print_Area_4_1_1_1_1_6">NA()</definedName>
    <definedName name="Excel_BuiltIn_Print_Area_4_1_1_1_1_8">NA()</definedName>
    <definedName name="Excel_BuiltIn_Print_Area_4_1_1_1_1_9">NA()</definedName>
    <definedName name="Excel_BuiltIn_Print_Area_4_1_1_1_10">NA()</definedName>
    <definedName name="Excel_BuiltIn_Print_Area_4_1_1_1_11">NA()</definedName>
    <definedName name="Excel_BuiltIn_Print_Area_4_1_1_1_2">NA()</definedName>
    <definedName name="Excel_BuiltIn_Print_Area_4_1_1_1_3">NA()</definedName>
    <definedName name="Excel_BuiltIn_Print_Area_4_1_1_1_4">NA()</definedName>
    <definedName name="Excel_BuiltIn_Print_Area_4_1_1_1_6">NA()</definedName>
    <definedName name="Excel_BuiltIn_Print_Area_4_1_1_1_8">NA()</definedName>
    <definedName name="Excel_BuiltIn_Print_Area_4_1_1_1_9">NA()</definedName>
    <definedName name="Excel_BuiltIn_Print_Area_4_1_1_10">"$#REF!.$A$2:$J$39"</definedName>
    <definedName name="Excel_BuiltIn_Print_Area_4_1_1_11">"$#REF!.$A$2:$J$39"</definedName>
    <definedName name="Excel_BuiltIn_Print_Area_4_1_1_2">"$#REF!.$A$2:$J$39"</definedName>
    <definedName name="Excel_BuiltIn_Print_Area_4_1_1_3">"$#REF!.$A$2:$J$39"</definedName>
    <definedName name="Excel_BuiltIn_Print_Area_4_1_1_4">"$#REF!.$A$2:$J$39"</definedName>
    <definedName name="Excel_BuiltIn_Print_Area_4_1_1_6">"$#REF!.$A$2:$J$39"</definedName>
    <definedName name="Excel_BuiltIn_Print_Area_4_1_1_8">"$#REF!.$A$2:$J$39"</definedName>
    <definedName name="Excel_BuiltIn_Print_Area_4_1_1_9">"$#REF!.$A$2:$J$39"</definedName>
    <definedName name="Excel_BuiltIn_Print_Area_4_1_10">"$#REF!.$A$1:$IV$65536"</definedName>
    <definedName name="Excel_BuiltIn_Print_Area_4_1_11">"$#REF!.$A$1:$IV$65536"</definedName>
    <definedName name="Excel_BuiltIn_Print_Area_4_1_2">"$#REF!.$A$1:$IV$65536"</definedName>
    <definedName name="Excel_BuiltIn_Print_Area_4_1_3">"$#REF!.$A$1:$IV$65536"</definedName>
    <definedName name="Excel_BuiltIn_Print_Area_4_1_4">"$#REF!.$A$1:$IV$65536"</definedName>
    <definedName name="Excel_BuiltIn_Print_Area_4_1_6">"$#REF!.$A$1:$IV$65536"</definedName>
    <definedName name="Excel_BuiltIn_Print_Area_4_1_8">"$#REF!.$A$1:$IV$65536"</definedName>
    <definedName name="Excel_BuiltIn_Print_Area_4_1_9">"$#REF!.$A$1:$IV$65536"</definedName>
    <definedName name="Excel_BuiltIn_Print_Area_4_10">NA()</definedName>
    <definedName name="Excel_BuiltIn_Print_Area_4_11">NA()</definedName>
    <definedName name="Excel_BuiltIn_Print_Area_4_2">NA()</definedName>
    <definedName name="Excel_BuiltIn_Print_Area_4_3">NA()</definedName>
    <definedName name="Excel_BuiltIn_Print_Area_4_4">NA()</definedName>
    <definedName name="Excel_BuiltIn_Print_Area_4_6">NA()</definedName>
    <definedName name="Excel_BuiltIn_Print_Area_4_8">NA()</definedName>
    <definedName name="Excel_BuiltIn_Print_Area_4_9">NA()</definedName>
    <definedName name="Excel_BuiltIn_Print_Area_44_1">#REF!</definedName>
    <definedName name="Excel_BuiltIn_Print_Area_45_1">#REF!</definedName>
    <definedName name="Excel_BuiltIn_Print_Area_5_1_1">NA()</definedName>
    <definedName name="Excel_BuiltIn_Print_Area_5_1_1_1">NA()</definedName>
    <definedName name="Excel_BuiltIn_Print_Area_5_1_1_1_1">"$#REF!.$A$1:$E$17"</definedName>
    <definedName name="Excel_BuiltIn_Print_Area_5_1_1_1_1_1">NA()</definedName>
    <definedName name="Excel_BuiltIn_Print_Area_5_1_1_1_1_1_1">NA()</definedName>
    <definedName name="Excel_BuiltIn_Print_Area_5_1_1_1_1_1_1_1">NA()</definedName>
    <definedName name="Excel_BuiltIn_Print_Area_5_1_1_1_1_1_1_1_1">"$#REF!.$A$1:$IV$65536"</definedName>
    <definedName name="Excel_BuiltIn_Print_Area_5_1_1_1_1_1_1_1_1_1">"$#REF!.$A$2:$J$39"</definedName>
    <definedName name="Excel_BuiltIn_Print_Area_5_1_1_1_1_1_1_1_1_1_1">"$#REF!.$A$2:$J$39"</definedName>
    <definedName name="Excel_BuiltIn_Print_Area_5_1_1_1_1_1_1_1_1_1_1_1">"$#REF!.$A$1:$IV$65536"</definedName>
    <definedName name="Excel_BuiltIn_Print_Area_5_1_1_1_1_1_1_1_1_1_1_1_1">"$#REF!.$A$1:$IV$65536"</definedName>
    <definedName name="Excel_BuiltIn_Print_Area_5_1_1_1_1_1_1_1_1_1_1_1_1_1">"$#REF!.$A$2:$J$39"</definedName>
    <definedName name="Excel_BuiltIn_Print_Area_5_1_1_1_1_1_1_1_1_1_1_1_1_1_1">"$#REF!.$A$2:$J$39"</definedName>
    <definedName name="Excel_BuiltIn_Print_Area_5_1_1_1_1_1_10">"$#REF!.$A$1:$IV$65536"</definedName>
    <definedName name="Excel_BuiltIn_Print_Area_5_1_1_1_1_1_11">"$#REF!.$A$1:$IV$65536"</definedName>
    <definedName name="Excel_BuiltIn_Print_Area_5_1_1_1_1_1_2">"$#REF!.$A$1:$IV$65536"</definedName>
    <definedName name="Excel_BuiltIn_Print_Area_5_1_1_1_1_1_3">"$#REF!.$A$1:$IV$65536"</definedName>
    <definedName name="Excel_BuiltIn_Print_Area_5_1_1_1_1_1_4">"$#REF!.$A$1:$IV$65536"</definedName>
    <definedName name="Excel_BuiltIn_Print_Area_5_1_1_1_1_1_6">"$#REF!.$A$1:$IV$65536"</definedName>
    <definedName name="Excel_BuiltIn_Print_Area_5_1_1_1_1_1_8">"$#REF!.$A$1:$IV$65536"</definedName>
    <definedName name="Excel_BuiltIn_Print_Area_5_1_1_1_1_1_9">"$#REF!.$A$1:$IV$65536"</definedName>
    <definedName name="Excel_BuiltIn_Print_Area_5_1_1_1_1_10">"$#REF!.$A$2:$J$39"</definedName>
    <definedName name="Excel_BuiltIn_Print_Area_5_1_1_1_1_11">"$#REF!.$A$2:$J$39"</definedName>
    <definedName name="Excel_BuiltIn_Print_Area_5_1_1_1_1_2">"$#REF!.$A$2:$J$39"</definedName>
    <definedName name="Excel_BuiltIn_Print_Area_5_1_1_1_1_3">"$#REF!.$A$2:$J$39"</definedName>
    <definedName name="Excel_BuiltIn_Print_Area_5_1_1_1_1_4">"$#REF!.$A$2:$J$39"</definedName>
    <definedName name="Excel_BuiltIn_Print_Area_5_1_1_1_1_6">"$#REF!.$A$2:$J$39"</definedName>
    <definedName name="Excel_BuiltIn_Print_Area_5_1_1_1_1_8">"$#REF!.$A$2:$J$39"</definedName>
    <definedName name="Excel_BuiltIn_Print_Area_5_1_1_1_1_9">"$#REF!.$A$2:$J$39"</definedName>
    <definedName name="Excel_BuiltIn_Print_Area_5_1_1_1_10">"$#REF!.$A$1:$IV$65536"</definedName>
    <definedName name="Excel_BuiltIn_Print_Area_5_1_1_1_11">"$#REF!.$A$1:$IV$65536"</definedName>
    <definedName name="Excel_BuiltIn_Print_Area_5_1_1_1_2">"$#REF!.$A$2:$J$39"</definedName>
    <definedName name="Excel_BuiltIn_Print_Area_5_1_1_1_2_1">NA()</definedName>
    <definedName name="Excel_BuiltIn_Print_Area_5_1_1_1_3">"$#REF!.$A$2:$J$39"</definedName>
    <definedName name="Excel_BuiltIn_Print_Area_5_1_1_1_4">"$#REF!.$A$2:$J$39"</definedName>
    <definedName name="Excel_BuiltIn_Print_Area_5_1_1_1_6">"$#REF!.$A$2:$J$39"</definedName>
    <definedName name="Excel_BuiltIn_Print_Area_5_1_1_1_8">"$#REF!.$A$2:$J$39"</definedName>
    <definedName name="Excel_BuiltIn_Print_Area_5_1_1_1_9">"$#REF!.$A$1:$IV$65536"</definedName>
    <definedName name="Excel_BuiltIn_Print_Area_5_1_1_10">NA()</definedName>
    <definedName name="Excel_BuiltIn_Print_Area_5_1_1_11">NA()</definedName>
    <definedName name="Excel_BuiltIn_Print_Area_5_1_1_2">NA()</definedName>
    <definedName name="Excel_BuiltIn_Print_Area_5_1_1_3">NA()</definedName>
    <definedName name="Excel_BuiltIn_Print_Area_5_1_1_4">NA()</definedName>
    <definedName name="Excel_BuiltIn_Print_Area_5_1_1_6">NA()</definedName>
    <definedName name="Excel_BuiltIn_Print_Area_5_1_1_8">NA()</definedName>
    <definedName name="Excel_BuiltIn_Print_Area_5_1_1_9">NA()</definedName>
    <definedName name="Excel_BuiltIn_Print_Area_5_1_10">NA()</definedName>
    <definedName name="Excel_BuiltIn_Print_Area_5_1_1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6">NA()</definedName>
    <definedName name="Excel_BuiltIn_Print_Area_5_1_8">NA()</definedName>
    <definedName name="Excel_BuiltIn_Print_Area_5_1_9">NA()</definedName>
    <definedName name="Excel_BuiltIn_Print_Area_5_10">NA()</definedName>
    <definedName name="Excel_BuiltIn_Print_Area_5_11">NA()</definedName>
    <definedName name="Excel_BuiltIn_Print_Area_5_2">NA()</definedName>
    <definedName name="Excel_BuiltIn_Print_Area_5_3">NA()</definedName>
    <definedName name="Excel_BuiltIn_Print_Area_5_4">NA()</definedName>
    <definedName name="Excel_BuiltIn_Print_Area_5_6">NA()</definedName>
    <definedName name="Excel_BuiltIn_Print_Area_5_8">NA()</definedName>
    <definedName name="Excel_BuiltIn_Print_Area_5_9">NA()</definedName>
    <definedName name="Excel_BuiltIn_Print_Area_6">#REF!</definedName>
    <definedName name="Excel_BuiltIn_Print_Area_6_1">NA()</definedName>
    <definedName name="Excel_BuiltIn_Print_Area_6_1_1">"$#REF!.$A$1:$E$17"</definedName>
    <definedName name="Excel_BuiltIn_Print_Area_6_1_1_1">NA()</definedName>
    <definedName name="Excel_BuiltIn_Print_Area_6_1_1_1_1">NA()</definedName>
    <definedName name="Excel_BuiltIn_Print_Area_6_1_1_1_1_1">"$#REF!.$A$1:$IV$65536"</definedName>
    <definedName name="Excel_BuiltIn_Print_Area_6_1_1_1_1_1_1">NA()</definedName>
    <definedName name="Excel_BuiltIn_Print_Area_6_1_1_1_1_1_1_1">"$#REF!.$A$1:$IV$65536"</definedName>
    <definedName name="Excel_BuiltIn_Print_Area_6_1_1_1_1_1_1_1_1">NA()</definedName>
    <definedName name="Excel_BuiltIn_Print_Area_6_1_1_1_1_1_1_1_1_1">NA()</definedName>
    <definedName name="Excel_BuiltIn_Print_Area_6_1_1_1_1_1_1_1_1_1_1">"$#REF!.$A$1:$IV$65536"</definedName>
    <definedName name="Excel_BuiltIn_Print_Area_6_1_1_1_1_1_1_1_1_1_1_1">"$#REF!.$A$1:$IV$65536"</definedName>
    <definedName name="Excel_BuiltIn_Print_Area_6_1_1_1_1_1_1_1_1_1_1_1_1">"$#REF!.$A$1:$IV$65536"</definedName>
    <definedName name="Excel_BuiltIn_Print_Area_6_1_1_1_1_1_1_1_1_1_1_1_1_1">#REF!</definedName>
    <definedName name="Excel_BuiltIn_Print_Area_6_1_1_1_1_10">NA()</definedName>
    <definedName name="Excel_BuiltIn_Print_Area_6_1_1_1_1_11">NA()</definedName>
    <definedName name="Excel_BuiltIn_Print_Area_6_1_1_1_1_2">NA()</definedName>
    <definedName name="Excel_BuiltIn_Print_Area_6_1_1_1_1_3">NA()</definedName>
    <definedName name="Excel_BuiltIn_Print_Area_6_1_1_1_1_4">NA()</definedName>
    <definedName name="Excel_BuiltIn_Print_Area_6_1_1_1_1_6">NA()</definedName>
    <definedName name="Excel_BuiltIn_Print_Area_6_1_1_1_1_8">NA()</definedName>
    <definedName name="Excel_BuiltIn_Print_Area_6_1_1_1_1_9">NA()</definedName>
    <definedName name="Excel_BuiltIn_Print_Area_6_1_1_1_10">"$#REF!.$A$1:$IV$65536"</definedName>
    <definedName name="Excel_BuiltIn_Print_Area_6_1_1_1_11">"$#REF!.$A$1:$IV$65536"</definedName>
    <definedName name="Excel_BuiltIn_Print_Area_6_1_1_1_2">"$#REF!.$A$1:$IV$65536"</definedName>
    <definedName name="Excel_BuiltIn_Print_Area_6_1_1_1_3">"$#REF!.$A$1:$IV$65536"</definedName>
    <definedName name="Excel_BuiltIn_Print_Area_6_1_1_1_4">"$#REF!.$A$1:$IV$65536"</definedName>
    <definedName name="Excel_BuiltIn_Print_Area_6_1_1_1_6">"$#REF!.$A$1:$IV$65536"</definedName>
    <definedName name="Excel_BuiltIn_Print_Area_6_1_1_1_8">"$#REF!.$A$1:$IV$65536"</definedName>
    <definedName name="Excel_BuiltIn_Print_Area_6_1_1_1_9">"$#REF!.$A$1:$IV$65536"</definedName>
    <definedName name="Excel_BuiltIn_Print_Area_6_1_1_10">"$#REF!.$A$1:$IV$65536"</definedName>
    <definedName name="Excel_BuiltIn_Print_Area_6_1_1_11">"$#REF!.$A$1:$IV$65536"</definedName>
    <definedName name="Excel_BuiltIn_Print_Area_6_1_1_2">"$#REF!.$A$1:$IV$65536"</definedName>
    <definedName name="Excel_BuiltIn_Print_Area_6_1_1_3">"$#REF!.$A$1:$IV$65536"</definedName>
    <definedName name="Excel_BuiltIn_Print_Area_6_1_1_4">"$#REF!.$A$1:$IV$65536"</definedName>
    <definedName name="Excel_BuiltIn_Print_Area_6_1_1_6">"$#REF!.$A$1:$IV$65536"</definedName>
    <definedName name="Excel_BuiltIn_Print_Area_6_1_1_8">"$#REF!.$A$1:$IV$65536"</definedName>
    <definedName name="Excel_BuiltIn_Print_Area_6_1_1_9">"$#REF!.$A$1:$IV$65536"</definedName>
    <definedName name="Excel_BuiltIn_Print_Area_6_1_10">NA()</definedName>
    <definedName name="Excel_BuiltIn_Print_Area_6_1_11">NA()</definedName>
    <definedName name="Excel_BuiltIn_Print_Area_6_1_2">NA()</definedName>
    <definedName name="Excel_BuiltIn_Print_Area_6_1_3">NA()</definedName>
    <definedName name="Excel_BuiltIn_Print_Area_6_1_4">NA()</definedName>
    <definedName name="Excel_BuiltIn_Print_Area_6_1_6">NA()</definedName>
    <definedName name="Excel_BuiltIn_Print_Area_6_1_8">NA()</definedName>
    <definedName name="Excel_BuiltIn_Print_Area_6_1_9">NA()</definedName>
    <definedName name="Excel_BuiltIn_Print_Area_6_10">NA()</definedName>
    <definedName name="Excel_BuiltIn_Print_Area_6_11">NA()</definedName>
    <definedName name="Excel_BuiltIn_Print_Area_6_2">NA()</definedName>
    <definedName name="Excel_BuiltIn_Print_Area_6_3">NA()</definedName>
    <definedName name="Excel_BuiltIn_Print_Area_6_4">NA()</definedName>
    <definedName name="Excel_BuiltIn_Print_Area_6_6">NA()</definedName>
    <definedName name="Excel_BuiltIn_Print_Area_6_8">NA()</definedName>
    <definedName name="Excel_BuiltIn_Print_Area_6_9">NA()</definedName>
    <definedName name="Excel_BuiltIn_Print_Area_7_1">#REF!</definedName>
    <definedName name="Excel_BuiltIn_Print_Area_7_1_1">"$#REF!.$A$1:$G$129"</definedName>
    <definedName name="Excel_BuiltIn_Print_Area_7_1_1_1">NA()</definedName>
    <definedName name="Excel_BuiltIn_Print_Area_7_1_1_1_1">NA()</definedName>
    <definedName name="Excel_BuiltIn_Print_Area_7_1_1_1_1_1">NA()</definedName>
    <definedName name="Excel_BuiltIn_Print_Area_7_1_1_1_1_1_1">NA()</definedName>
    <definedName name="Excel_BuiltIn_Print_Area_7_1_1_1_1_1_1_1">NA()</definedName>
    <definedName name="Excel_BuiltIn_Print_Area_7_1_1_1_1_1_1_1_1">"$#REF!.$A$1:$IV$65525"</definedName>
    <definedName name="Excel_BuiltIn_Print_Area_7_1_1_1_1_1_1_1_1_1">"$#REF!.$A$1:$IV$65523"</definedName>
    <definedName name="Excel_BuiltIn_Print_Area_7_1_1_1_1_1_1_1_1_1_1">"$#REF!.$A$1:$IV$65521"</definedName>
    <definedName name="Excel_BuiltIn_Print_Area_7_1_1_1_1_1_1_1_1_1_1_1">"$#REF!.$A$1:$IV$65523"</definedName>
    <definedName name="Excel_BuiltIn_Print_Area_7_1_1_1_1_1_1_1_1_1_1_1_1">"$#REF!.$A$1:$IV$65521"</definedName>
    <definedName name="Excel_BuiltIn_Print_Area_7_1_1_1_1_1_1_1_1_1_1_1_1_1">NA()</definedName>
    <definedName name="Excel_BuiltIn_Print_Area_7_1_1_1_1_1_1_1_1_1_1_1_1_1_1">NA()</definedName>
    <definedName name="Excel_BuiltIn_Print_Area_7_1_1_1_1_1_1_1_1_1_1_1_1_1_1_1">"$#REF!.$A$1:$IV$65523"</definedName>
    <definedName name="Excel_BuiltIn_Print_Area_7_1_1_1_1_1_1_1_1_1_1_1_1_1_1_1_1">"$#REF!.$A$1:$IV$65523"</definedName>
    <definedName name="Excel_BuiltIn_Print_Area_7_1_1_1_1_1_1_1_1_1_1_1_1_1_1_1_1_1">"$#REF!.$A$1:$IV$65521"</definedName>
    <definedName name="Excel_BuiltIn_Print_Area_7_1_1_1_1_1_1_1_1_1_1_1_1_1_1_1_1_1_1">"$#REF!.$A$1:$IV$65521"</definedName>
    <definedName name="Excel_BuiltIn_Print_Area_7_1_1_1_1_1_1_1_10">"$#REF!.$A$1:$IV$65523"</definedName>
    <definedName name="Excel_BuiltIn_Print_Area_7_1_1_1_1_1_1_1_11">"$#REF!.$A$1:$IV$65523"</definedName>
    <definedName name="Excel_BuiltIn_Print_Area_7_1_1_1_1_1_1_1_2">"$#REF!.$A$1:$IV$65523"</definedName>
    <definedName name="Excel_BuiltIn_Print_Area_7_1_1_1_1_1_1_1_3">"$#REF!.$A$1:$IV$65523"</definedName>
    <definedName name="Excel_BuiltIn_Print_Area_7_1_1_1_1_1_1_1_4">"$#REF!.$A$1:$IV$65523"</definedName>
    <definedName name="Excel_BuiltIn_Print_Area_7_1_1_1_1_1_1_1_6">"$#REF!.$A$1:$IV$65523"</definedName>
    <definedName name="Excel_BuiltIn_Print_Area_7_1_1_1_1_1_1_1_8">"$#REF!.$A$1:$IV$65523"</definedName>
    <definedName name="Excel_BuiltIn_Print_Area_7_1_1_1_1_1_1_1_9">"$#REF!.$A$1:$IV$65523"</definedName>
    <definedName name="Excel_BuiltIn_Print_Area_7_1_1_1_1_1_1_2">"$#REF!.$A$1:$IV$65525"</definedName>
    <definedName name="Excel_BuiltIn_Print_Area_7_1_1_1_1_1_10">"$#REF!.$A$1:$IV$65521"</definedName>
    <definedName name="Excel_BuiltIn_Print_Area_7_1_1_1_1_1_11">"$#REF!.$A$1:$IV$65521"</definedName>
    <definedName name="Excel_BuiltIn_Print_Area_7_1_1_1_1_1_2">"$#REF!.$A$1:$IV$65521"</definedName>
    <definedName name="Excel_BuiltIn_Print_Area_7_1_1_1_1_1_3">"$#REF!.$A$1:$IV$65521"</definedName>
    <definedName name="Excel_BuiltIn_Print_Area_7_1_1_1_1_1_4">"$#REF!.$A$1:$IV$65521"</definedName>
    <definedName name="Excel_BuiltIn_Print_Area_7_1_1_1_1_1_6">"$#REF!.$A$1:$IV$65521"</definedName>
    <definedName name="Excel_BuiltIn_Print_Area_7_1_1_1_1_1_8">"$#REF!.$A$1:$IV$65521"</definedName>
    <definedName name="Excel_BuiltIn_Print_Area_7_1_1_1_1_1_9">"$#REF!.$A$1:$IV$65521"</definedName>
    <definedName name="Excel_BuiltIn_Print_Area_7_1_1_1_1_10">"$#REF!.$A$1:$IV$65523"</definedName>
    <definedName name="Excel_BuiltIn_Print_Area_7_1_1_1_1_11">"$#REF!.$A$1:$IV$65523"</definedName>
    <definedName name="Excel_BuiltIn_Print_Area_7_1_1_1_1_2">"$#REF!.$A$1:$IV$65523"</definedName>
    <definedName name="Excel_BuiltIn_Print_Area_7_1_1_1_1_2_1">NA()</definedName>
    <definedName name="Excel_BuiltIn_Print_Area_7_1_1_1_1_3">"$#REF!.$A$1:$IV$65523"</definedName>
    <definedName name="Excel_BuiltIn_Print_Area_7_1_1_1_1_4">"$#REF!.$A$1:$IV$65523"</definedName>
    <definedName name="Excel_BuiltIn_Print_Area_7_1_1_1_1_6">"$#REF!.$A$1:$IV$65523"</definedName>
    <definedName name="Excel_BuiltIn_Print_Area_7_1_1_1_1_8">"$#REF!.$A$1:$IV$65523"</definedName>
    <definedName name="Excel_BuiltIn_Print_Area_7_1_1_1_1_9">"$#REF!.$A$1:$IV$65523"</definedName>
    <definedName name="Excel_BuiltIn_Print_Area_7_1_1_1_10">NA()</definedName>
    <definedName name="Excel_BuiltIn_Print_Area_7_1_1_1_10_1">"$#REF!.$A$1:$IV$65525"</definedName>
    <definedName name="Excel_BuiltIn_Print_Area_7_1_1_1_11">NA()</definedName>
    <definedName name="Excel_BuiltIn_Print_Area_7_1_1_1_11_1">"$#REF!.$A$1:$IV$65525"</definedName>
    <definedName name="Excel_BuiltIn_Print_Area_7_1_1_1_2">"$#REF!.$A$1:$IV$65523"</definedName>
    <definedName name="Excel_BuiltIn_Print_Area_7_1_1_1_2_1">NA()</definedName>
    <definedName name="Excel_BuiltIn_Print_Area_7_1_1_1_3">"$#REF!.$A$1:$IV$65523"</definedName>
    <definedName name="Excel_BuiltIn_Print_Area_7_1_1_1_4">"$#REF!.$A$1:$IV$65523"</definedName>
    <definedName name="Excel_BuiltIn_Print_Area_7_1_1_1_6">"$#REF!.$A$1:$IV$65523"</definedName>
    <definedName name="Excel_BuiltIn_Print_Area_7_1_1_1_8">"$#REF!.$A$1:$IV$65523"</definedName>
    <definedName name="Excel_BuiltIn_Print_Area_7_1_1_1_9">NA()</definedName>
    <definedName name="Excel_BuiltIn_Print_Area_7_1_1_1_9_1">"$#REF!.$A$1:$IV$65525"</definedName>
    <definedName name="Excel_BuiltIn_Print_Area_7_1_1_10">NA()</definedName>
    <definedName name="Excel_BuiltIn_Print_Area_7_1_1_11">NA()</definedName>
    <definedName name="Excel_BuiltIn_Print_Area_7_1_1_2">NA()</definedName>
    <definedName name="Excel_BuiltIn_Print_Area_7_1_1_3">NA()</definedName>
    <definedName name="Excel_BuiltIn_Print_Area_7_1_1_4">NA()</definedName>
    <definedName name="Excel_BuiltIn_Print_Area_7_1_1_6">NA()</definedName>
    <definedName name="Excel_BuiltIn_Print_Area_7_1_1_8">NA()</definedName>
    <definedName name="Excel_BuiltIn_Print_Area_7_1_1_9">NA()</definedName>
    <definedName name="Excel_BuiltIn_Print_Area_7_1_10">NA()</definedName>
    <definedName name="Excel_BuiltIn_Print_Area_7_1_11">NA()</definedName>
    <definedName name="Excel_BuiltIn_Print_Area_7_1_2">NA()</definedName>
    <definedName name="Excel_BuiltIn_Print_Area_7_1_3">NA()</definedName>
    <definedName name="Excel_BuiltIn_Print_Area_7_1_4">NA()</definedName>
    <definedName name="Excel_BuiltIn_Print_Area_7_1_6">NA()</definedName>
    <definedName name="Excel_BuiltIn_Print_Area_7_1_8">NA()</definedName>
    <definedName name="Excel_BuiltIn_Print_Area_7_1_9">NA()</definedName>
    <definedName name="Excel_BuiltIn_Print_Area_7_10">NA()</definedName>
    <definedName name="Excel_BuiltIn_Print_Area_7_11">NA()</definedName>
    <definedName name="Excel_BuiltIn_Print_Area_7_2">NA()</definedName>
    <definedName name="Excel_BuiltIn_Print_Area_7_3">NA()</definedName>
    <definedName name="Excel_BuiltIn_Print_Area_7_4">NA()</definedName>
    <definedName name="Excel_BuiltIn_Print_Area_7_6">NA()</definedName>
    <definedName name="Excel_BuiltIn_Print_Area_7_8">NA()</definedName>
    <definedName name="Excel_BuiltIn_Print_Area_7_9">NA()</definedName>
    <definedName name="Excel_BuiltIn_Print_Area_8">"$#REF!.$A$1:$J$356"</definedName>
    <definedName name="Excel_BuiltIn_Print_Area_8_1">#REF!</definedName>
    <definedName name="Excel_BuiltIn_Print_Area_8_1_1">#REF!</definedName>
    <definedName name="Excel_BuiltIn_Print_Area_8_1_1_1">NA()</definedName>
    <definedName name="Excel_BuiltIn_Print_Area_8_1_1_1_1">"$#REF!.$B$1:$G$152"</definedName>
    <definedName name="Excel_BuiltIn_Print_Area_8_1_1_1_1_1">"$#REF!.$A$1:$D$109"</definedName>
    <definedName name="Excel_BuiltIn_Print_Area_8_1_1_1_1_1_1">#REF!</definedName>
    <definedName name="Excel_BuiltIn_Print_Area_8_1_1_1_1_1_1_1">#REF!</definedName>
    <definedName name="Excel_BuiltIn_Print_Area_8_1_1_1_1_1_1_1_1">#REF!</definedName>
    <definedName name="Excel_BuiltIn_Print_Area_8_1_1_1_1_1_1_1_1_1">#REF!</definedName>
    <definedName name="Excel_BuiltIn_Print_Area_8_10">NA()</definedName>
    <definedName name="Excel_BuiltIn_Print_Area_8_11">NA()</definedName>
    <definedName name="Excel_BuiltIn_Print_Area_8_2">NA()</definedName>
    <definedName name="Excel_BuiltIn_Print_Area_8_3">NA()</definedName>
    <definedName name="Excel_BuiltIn_Print_Area_8_4">NA()</definedName>
    <definedName name="Excel_BuiltIn_Print_Area_8_6">NA()</definedName>
    <definedName name="Excel_BuiltIn_Print_Area_8_8">NA()</definedName>
    <definedName name="Excel_BuiltIn_Print_Area_8_9">NA()</definedName>
    <definedName name="Excel_BuiltIn_Print_Area_9_1">"$#REF!.$A$2:$J$119"</definedName>
    <definedName name="Excel_BuiltIn_Print_Area_9_1_1">NA()</definedName>
    <definedName name="Excel_BuiltIn_Print_Area_9_1_1_1">NA()</definedName>
    <definedName name="Excel_BuiltIn_Print_Area_9_1_1_1_1">NA()</definedName>
    <definedName name="Excel_BuiltIn_Print_Area_9_1_1_1_1_1">NA()</definedName>
    <definedName name="Excel_BuiltIn_Print_Area_9_1_1_1_1_1_1">#REF!</definedName>
    <definedName name="Excel_BuiltIn_Print_Area_9_1_1_1_1_1_1_1">#REF!</definedName>
    <definedName name="Excel_BuiltIn_Print_Area_9_1_1_10">NA()</definedName>
    <definedName name="Excel_BuiltIn_Print_Area_9_1_1_11">NA()</definedName>
    <definedName name="Excel_BuiltIn_Print_Area_9_1_1_2">NA()</definedName>
    <definedName name="Excel_BuiltIn_Print_Area_9_1_1_3">NA()</definedName>
    <definedName name="Excel_BuiltIn_Print_Area_9_1_1_4">NA()</definedName>
    <definedName name="Excel_BuiltIn_Print_Area_9_1_1_6">NA()</definedName>
    <definedName name="Excel_BuiltIn_Print_Area_9_1_1_8">NA()</definedName>
    <definedName name="Excel_BuiltIn_Print_Area_9_1_1_9">NA()</definedName>
    <definedName name="Excel_BuiltIn_Print_Area_9_1_10">NA()</definedName>
    <definedName name="Excel_BuiltIn_Print_Area_9_1_11">NA()</definedName>
    <definedName name="Excel_BuiltIn_Print_Area_9_1_2">NA()</definedName>
    <definedName name="Excel_BuiltIn_Print_Area_9_1_3">NA()</definedName>
    <definedName name="Excel_BuiltIn_Print_Area_9_1_4">NA()</definedName>
    <definedName name="Excel_BuiltIn_Print_Area_9_1_6">NA()</definedName>
    <definedName name="Excel_BuiltIn_Print_Area_9_1_8">NA()</definedName>
    <definedName name="Excel_BuiltIn_Print_Area_9_1_9">NA()</definedName>
    <definedName name="Excel_BuiltIn_Print_Titles">NA()</definedName>
    <definedName name="Excel_BuiltIn_Print_Titles_1_1">"$#REF!.$A$1:$IE$16"</definedName>
    <definedName name="Excel_BuiltIn_Print_Titles_1_1_1">#REF!</definedName>
    <definedName name="Excel_BuiltIn_Print_Titles_1_1_1_1">"$#REF!.$A$1:$IE$21"</definedName>
    <definedName name="Excel_BuiltIn_Print_Titles_10">#REF!</definedName>
    <definedName name="Excel_BuiltIn_Print_Titles_10_1">#REF!</definedName>
    <definedName name="Excel_BuiltIn_Print_Titles_10_1_1">"$#REF!.$A$1:$AMJ$11"</definedName>
    <definedName name="Excel_BuiltIn_Print_Titles_10_1_1_1">NA()</definedName>
    <definedName name="Excel_BuiltIn_Print_Titles_11">"$#REF!.$A$1:$IV$7"</definedName>
    <definedName name="Excel_BuiltIn_Print_Titles_11_1">#REF!</definedName>
    <definedName name="Excel_BuiltIn_Print_Titles_11_1_1">"$#REF!.$A$1:$C$10"</definedName>
    <definedName name="Excel_BuiltIn_Print_Titles_11_1_1_1">NA()</definedName>
    <definedName name="Excel_BuiltIn_Print_Titles_11_1_1_1_1">"$#REF!.$A$1:$IT$11"</definedName>
    <definedName name="Excel_BuiltIn_Print_Titles_11_10">NA()</definedName>
    <definedName name="Excel_BuiltIn_Print_Titles_11_11">NA()</definedName>
    <definedName name="Excel_BuiltIn_Print_Titles_11_9">NA()</definedName>
    <definedName name="Excel_BuiltIn_Print_Titles_12">#REF!</definedName>
    <definedName name="Excel_BuiltIn_Print_Titles_12_1">#REF!</definedName>
    <definedName name="Excel_BuiltIn_Print_Titles_12_1_1">"$#REF!.$A$2:$FH$119"</definedName>
    <definedName name="Excel_BuiltIn_Print_Titles_13_1_1">#REF!</definedName>
    <definedName name="Excel_BuiltIn_Print_Titles_2_1">"$#REF!.$A$1:$C$10"</definedName>
    <definedName name="Excel_BuiltIn_Print_Titles_2_1_1">"$#REF!.$A$1:$IA$11"</definedName>
    <definedName name="Excel_BuiltIn_Print_Titles_2_1_1_1">"$#REF!.$A$1:$IA$11"</definedName>
    <definedName name="Excel_BuiltIn_Print_Titles_2_1_1_1_1">"$#REF!.$A$1:$IA$19"</definedName>
    <definedName name="Excel_BuiltIn_Print_Titles_2_1_1_1_1_1">"$#REF!.$A$1:$IA$12"</definedName>
    <definedName name="Excel_BuiltIn_Print_Titles_2_1_1_1_1_1_1">"$#REF!.$A$1:$IA$18"</definedName>
    <definedName name="Excel_BuiltIn_Print_Titles_2_1_10">NA()</definedName>
    <definedName name="Excel_BuiltIn_Print_Titles_2_1_11">NA()</definedName>
    <definedName name="Excel_BuiltIn_Print_Titles_2_1_9">NA()</definedName>
    <definedName name="Excel_BuiltIn_Print_Titles_26">#REF!</definedName>
    <definedName name="Excel_BuiltIn_Print_Titles_3_1_1">"$#REF!.$A$2:$IR$10"</definedName>
    <definedName name="Excel_BuiltIn_Print_Titles_3_1_1_1">"$#REF!.$A$2:$IR$10"</definedName>
    <definedName name="Excel_BuiltIn_Print_Titles_3_1_1_1_1">#REF!</definedName>
    <definedName name="Excel_BuiltIn_Print_Titles_3_1_1_1_1_1">NA()</definedName>
    <definedName name="Excel_BuiltIn_Print_Titles_3_1_10">NA()</definedName>
    <definedName name="Excel_BuiltIn_Print_Titles_3_1_11">NA()</definedName>
    <definedName name="Excel_BuiltIn_Print_Titles_3_1_9">NA()</definedName>
    <definedName name="Excel_BuiltIn_Print_Titles_32">#REF!</definedName>
    <definedName name="Excel_BuiltIn_Print_Titles_33">#REF!</definedName>
    <definedName name="Excel_BuiltIn_Print_Titles_34">#REF!</definedName>
    <definedName name="Excel_BuiltIn_Print_Titles_35">#REF!</definedName>
    <definedName name="Excel_BuiltIn_Print_Titles_4">#REF!</definedName>
    <definedName name="Excel_BuiltIn_Print_Titles_4_1">#REF!</definedName>
    <definedName name="Excel_BuiltIn_Print_Titles_4_1_1">NA()</definedName>
    <definedName name="Excel_BuiltIn_Print_Titles_4_1_1_1">"$#REF!.$A$1:$IA$10"</definedName>
    <definedName name="Excel_BuiltIn_Print_Titles_4_1_1_1_1">"$#REF!.$A$1:$IA$8"</definedName>
    <definedName name="Excel_BuiltIn_Print_Titles_4_1_1_1_1_1">#REF!</definedName>
    <definedName name="Excel_BuiltIn_Print_Titles_44_1">#REF!</definedName>
    <definedName name="Excel_BuiltIn_Print_Titles_45_1">#REF!</definedName>
    <definedName name="Excel_BuiltIn_Print_Titles_5_1">#REF!</definedName>
    <definedName name="Excel_BuiltIn_Print_Titles_5_1_1">NA()</definedName>
    <definedName name="Excel_BuiltIn_Print_Titles_5_1_1_1">"$#REF!.$A$2:$A$119"</definedName>
    <definedName name="Excel_BuiltIn_Print_Titles_5_1_1_1_1">NA()</definedName>
    <definedName name="Excel_BuiltIn_Print_Titles_6_1">#REF!</definedName>
    <definedName name="Excel_BuiltIn_Print_Titles_6_1_1">NA()</definedName>
    <definedName name="Excel_BuiltIn_Print_Titles_6_1_1_1_1_1">#REF!</definedName>
    <definedName name="Excel_BuiltIn_Print_Titles_7">#REF!</definedName>
    <definedName name="Excel_BuiltIn_Print_Titles_7_1">"$#REF!.$A$1:$IJ$10"</definedName>
    <definedName name="Excel_BuiltIn_Print_Titles_7_1_1">"$#REF!.$A$1:$FR$14"</definedName>
    <definedName name="Excel_BuiltIn_Print_Titles_7_1_1_1">"$#REF!.$A$1:$FP$14"</definedName>
    <definedName name="Excel_BuiltIn_Print_Titles_7_1_1_1_1">"$#REF!.$A$1:$IT$11"</definedName>
    <definedName name="Excel_BuiltIn_Print_Titles_7_1_10">NA()</definedName>
    <definedName name="Excel_BuiltIn_Print_Titles_7_1_11">NA()</definedName>
    <definedName name="Excel_BuiltIn_Print_Titles_7_1_2">NA()</definedName>
    <definedName name="Excel_BuiltIn_Print_Titles_7_1_3">NA()</definedName>
    <definedName name="Excel_BuiltIn_Print_Titles_7_1_4">NA()</definedName>
    <definedName name="Excel_BuiltIn_Print_Titles_7_1_6">NA()</definedName>
    <definedName name="Excel_BuiltIn_Print_Titles_7_1_8">NA()</definedName>
    <definedName name="Excel_BuiltIn_Print_Titles_7_1_9">NA()</definedName>
    <definedName name="Excel_BuiltIn_Print_Titles_8_1">#REF!</definedName>
    <definedName name="Excel_BuiltIn_Print_Titles_8_1_1">NA()</definedName>
    <definedName name="Excel_BuiltIn_Print_Titles_8_1_1_1">"$#REF!.$A$1:$IA$11"</definedName>
    <definedName name="Excel_BuiltIn_Print_Titles_8_1_1_1_1">NA()</definedName>
    <definedName name="Excel_BuiltIn_Print_Titles_8_1_1_1_1_1">"$#REF!.$A$1:$IA$18"</definedName>
    <definedName name="Excel_BuiltIn_Print_Titles_8_1_1_1_1_1_1">"$#REF!.$A$1:$IA$11"</definedName>
    <definedName name="Excel_BuiltIn_Print_Titles_8_1_1_1_1_1_1_1">"$#REF!.$A$1:$IA$18"</definedName>
    <definedName name="Excel_BuiltIn_Print_Titles_8_1_1_10">"$#REF!.$A$1:$IA$11"</definedName>
    <definedName name="Excel_BuiltIn_Print_Titles_8_1_1_11">"$#REF!.$A$1:$IA$11"</definedName>
    <definedName name="Excel_BuiltIn_Print_Titles_8_1_1_2">"$#REF!.$A$1:$IA$18"</definedName>
    <definedName name="Excel_BuiltIn_Print_Titles_8_1_1_3">"$#REF!.$A$1:$IA$18"</definedName>
    <definedName name="Excel_BuiltIn_Print_Titles_8_1_1_4">"$#REF!.$A$1:$IA$18"</definedName>
    <definedName name="Excel_BuiltIn_Print_Titles_8_1_1_6">"$#REF!.$A$1:$IA$18"</definedName>
    <definedName name="Excel_BuiltIn_Print_Titles_8_1_1_8">"$#REF!.$A$1:$IA$18"</definedName>
    <definedName name="Excel_BuiltIn_Print_Titles_8_1_1_9">"$#REF!.$A$1:$IA$11"</definedName>
    <definedName name="Excel_BuiltIn_Print_Titles_8_1_10">NA()</definedName>
    <definedName name="Excel_BuiltIn_Print_Titles_8_1_11">NA()</definedName>
    <definedName name="Excel_BuiltIn_Print_Titles_8_1_2">"$#REF!.$A$1:$IA$11"</definedName>
    <definedName name="Excel_BuiltIn_Print_Titles_8_1_3">"$#REF!.$A$1:$IA$11"</definedName>
    <definedName name="Excel_BuiltIn_Print_Titles_8_1_4">"$#REF!.$A$1:$IA$11"</definedName>
    <definedName name="Excel_BuiltIn_Print_Titles_8_1_6">"$#REF!.$A$1:$IA$11"</definedName>
    <definedName name="Excel_BuiltIn_Print_Titles_8_1_8">#REF!</definedName>
    <definedName name="Excel_BuiltIn_Print_Titles_8_1_8_1">"$#REF!.$A$1:$IA$11"</definedName>
    <definedName name="Excel_BuiltIn_Print_Titles_8_1_9">NA()</definedName>
    <definedName name="Excel_BuiltIn_Print_Titles_9_1">#REF!</definedName>
    <definedName name="Excel_BuiltIn_Print_Titles_9_1_1">#REF!</definedName>
    <definedName name="Excel_BuiltIn_Print_Titles_9_1_1_1">#REF!</definedName>
    <definedName name="Excel_BuiltIn_Print_Titles_9_1_1_1_1">#REF!</definedName>
    <definedName name="EXT_LAB">#REF!</definedName>
    <definedName name="EXT_MAT">#REF!</definedName>
    <definedName name="_xlnm.Extract">#REF!</definedName>
    <definedName name="f">#REF!</definedName>
    <definedName name="F_S">#REF!</definedName>
    <definedName name="F_SL" localSheetId="5">[0]!FST:([0]!FSB)</definedName>
    <definedName name="F_SL">[0]!FST:([0]!FSB)</definedName>
    <definedName name="f2_beam" localSheetId="5">#REF!</definedName>
    <definedName name="f2_beam">#REF!</definedName>
    <definedName name="f2_slab">#REF!</definedName>
    <definedName name="fa">#REF!</definedName>
    <definedName name="FACTOR">#REF!</definedName>
    <definedName name="FACTORY" localSheetId="5">{#N/A,#N/A,TRUE,"SUM";#N/A,#N/A,TRUE,"EE";#N/A,#N/A,TRUE,"AC";#N/A,#N/A,TRUE,"SN"}</definedName>
    <definedName name="FACTORY">{#N/A,#N/A,TRUE,"SUM";#N/A,#N/A,TRUE,"EE";#N/A,#N/A,TRUE,"AC";#N/A,#N/A,TRUE,"SN"}</definedName>
    <definedName name="ffd">#REF!</definedName>
    <definedName name="fff">"'file://Admin36/d/PROJECT -   SLG/ทั่วไป/BOQ-พื้น-st.louis-bg.xls'#$Fl.$#REF!$#REF!:$#REF!$#REF!"</definedName>
    <definedName name="fffd">#REF!</definedName>
    <definedName name="ffffd" localSheetId="5">{#N/A,#N/A,TRUE,"SUM";#N/A,#N/A,TRUE,"EE";#N/A,#N/A,TRUE,"AC";#N/A,#N/A,TRUE,"SN"}</definedName>
    <definedName name="ffffd">{#N/A,#N/A,TRUE,"SUM";#N/A,#N/A,TRUE,"EE";#N/A,#N/A,TRUE,"AC";#N/A,#N/A,TRUE,"SN"}</definedName>
    <definedName name="fffff">#REF!</definedName>
    <definedName name="fgff" localSheetId="5">{#N/A,#N/A,TRUE,"SUM";#N/A,#N/A,TRUE,"EE";#N/A,#N/A,TRUE,"AC";#N/A,#N/A,TRUE,"SN"}</definedName>
    <definedName name="fgff">{#N/A,#N/A,TRUE,"SUM";#N/A,#N/A,TRUE,"EE";#N/A,#N/A,TRUE,"AC";#N/A,#N/A,TRUE,"SN"}</definedName>
    <definedName name="FIT">#REF!</definedName>
    <definedName name="FITFS">#REF!</definedName>
    <definedName name="FITT">#REF!</definedName>
    <definedName name="floor">#REF!</definedName>
    <definedName name="FOR" localSheetId="5">[0]!STOP2:[0]!STOP2E</definedName>
    <definedName name="FOR">[0]!STOP2:[0]!STOP2E</definedName>
    <definedName name="Formula">"$#REF!.$#REF!$#REF!:$#REF!$#REF!"</definedName>
    <definedName name="FR">#REF!</definedName>
    <definedName name="FSB">#REF!</definedName>
    <definedName name="FSDATA">#REF!</definedName>
    <definedName name="FST">#REF!</definedName>
    <definedName name="g">#REF!</definedName>
    <definedName name="gf_slab">#REF!</definedName>
    <definedName name="GGGGG" localSheetId="5">{#N/A,#N/A,TRUE,"SUM";#N/A,#N/A,TRUE,"EE";#N/A,#N/A,TRUE,"AC";#N/A,#N/A,TRUE,"SN"}</definedName>
    <definedName name="GGGGG">{#N/A,#N/A,TRUE,"SUM";#N/A,#N/A,TRUE,"EE";#N/A,#N/A,TRUE,"AC";#N/A,#N/A,TRUE,"SN"}</definedName>
    <definedName name="gh">#REF!</definedName>
    <definedName name="GIU">#REF!</definedName>
    <definedName name="GREASE">#REF!</definedName>
    <definedName name="GS" localSheetId="5">{#N/A,#N/A,TRUE,"Str.";#N/A,#N/A,TRUE,"Steel &amp; Roof";#N/A,#N/A,TRUE,"Arc.";#N/A,#N/A,TRUE,"Preliminary";#N/A,#N/A,TRUE,"Sum_Prelim"}</definedName>
    <definedName name="GS">{#N/A,#N/A,TRUE,"Str.";#N/A,#N/A,TRUE,"Steel &amp; Roof";#N/A,#N/A,TRUE,"Arc.";#N/A,#N/A,TRUE,"Preliminary";#N/A,#N/A,TRUE,"Sum_Prelim"}</definedName>
    <definedName name="Gss" localSheetId="5">{#N/A,#N/A,TRUE,"Str.";#N/A,#N/A,TRUE,"Steel &amp; Roof";#N/A,#N/A,TRUE,"Arc.";#N/A,#N/A,TRUE,"Preliminary";#N/A,#N/A,TRUE,"Sum_Prelim"}</definedName>
    <definedName name="Gss">{#N/A,#N/A,TRUE,"Str.";#N/A,#N/A,TRUE,"Steel &amp; Roof";#N/A,#N/A,TRUE,"Arc.";#N/A,#N/A,TRUE,"Preliminary";#N/A,#N/A,TRUE,"Sum_Prelim"}</definedName>
    <definedName name="HAJIME">#REF!</definedName>
    <definedName name="HHHHHH" localSheetId="5">{#N/A,#N/A,TRUE,"SUM";#N/A,#N/A,TRUE,"EE";#N/A,#N/A,TRUE,"AC";#N/A,#N/A,TRUE,"SN"}</definedName>
    <definedName name="HHHHHH">{#N/A,#N/A,TRUE,"SUM";#N/A,#N/A,TRUE,"EE";#N/A,#N/A,TRUE,"AC";#N/A,#N/A,TRUE,"SN"}</definedName>
    <definedName name="hmom" localSheetId="5">{#N/A,#N/A,TRUE,"SUM";#N/A,#N/A,TRUE,"EE";#N/A,#N/A,TRUE,"AC";#N/A,#N/A,TRUE,"SN"}</definedName>
    <definedName name="hmom">{#N/A,#N/A,TRUE,"SUM";#N/A,#N/A,TRUE,"EE";#N/A,#N/A,TRUE,"AC";#N/A,#N/A,TRUE,"SN"}</definedName>
    <definedName name="HOLLOW">#REF!</definedName>
    <definedName name="HTML_CodePage">874</definedName>
    <definedName name="HTML_Control" localSheetId="5">{"'Curriculum Vitae'!$D$54:$G$57","'Curriculum Vitae'!$C$54"}</definedName>
    <definedName name="HTML_Control">{"'Curriculum Vitae'!$D$54:$G$57","'Curriculum Vitae'!$C$54"}</definedName>
    <definedName name="HTML_Description">""</definedName>
    <definedName name="HTML_Email">"detkachai@yahoo.com"</definedName>
    <definedName name="HTML_Header">"Curriculum Vitae"</definedName>
    <definedName name="HTML_LastUpdate">"6/2/04"</definedName>
    <definedName name="HTML_LineAfter">0</definedName>
    <definedName name="HTML_LineBefore">0</definedName>
    <definedName name="HTML_Name">"SWI"</definedName>
    <definedName name="HTML_OBDlg2">1</definedName>
    <definedName name="HTML_OBDlg3">1</definedName>
    <definedName name="HTML_OBDlg4">1</definedName>
    <definedName name="HTML_OS">0</definedName>
    <definedName name="HTML_PathFile">"C:\My Documents\MyHTML.htm"</definedName>
    <definedName name="HTML_PathTemplate">"C:\My Documents\HTMLTemp.htm"</definedName>
    <definedName name="HTML_Title">"STAFF"</definedName>
    <definedName name="i">#REF!</definedName>
    <definedName name="i7y">#REF!</definedName>
    <definedName name="ie">#REF!</definedName>
    <definedName name="ii">#REF!</definedName>
    <definedName name="insit_conc">#REF!</definedName>
    <definedName name="INSU">#REF!</definedName>
    <definedName name="INSU_2">#REF!</definedName>
    <definedName name="ITEM">#REF!</definedName>
    <definedName name="jhfuh">#REF!</definedName>
    <definedName name="jk">#REF!</definedName>
    <definedName name="jy">#REF!</definedName>
    <definedName name="KOP">#REF!</definedName>
    <definedName name="KOUNT">#REF!</definedName>
    <definedName name="ku">#REF!</definedName>
    <definedName name="L">#N/A</definedName>
    <definedName name="L_UNIT">#REF!</definedName>
    <definedName name="LABO">#REF!</definedName>
    <definedName name="lady">"Picture 223"</definedName>
    <definedName name="li">#REF!</definedName>
    <definedName name="ll">#REF!</definedName>
    <definedName name="LLOOO">#REF!</definedName>
    <definedName name="M__PGUP_7__U_._">#N/A</definedName>
    <definedName name="M_UNIT" localSheetId="5">#REF!</definedName>
    <definedName name="M_UNIT">#REF!</definedName>
    <definedName name="Main" localSheetId="5">[0]!STOP:[0]!STOPE</definedName>
    <definedName name="Main">[0]!STOP:[0]!STOPE</definedName>
    <definedName name="MandE_LAB" localSheetId="5">#REF!</definedName>
    <definedName name="MandE_LAB">#REF!</definedName>
    <definedName name="MandE_MAT">#REF!</definedName>
    <definedName name="Mason">#REF!</definedName>
    <definedName name="Meinhardt__Thailand__Ltd.">#REF!</definedName>
    <definedName name="MEZZ_TOP">#REF!</definedName>
    <definedName name="misc">#REF!</definedName>
    <definedName name="misc_struc">#REF!</definedName>
    <definedName name="MP">#REF!</definedName>
    <definedName name="name">#REF!</definedName>
    <definedName name="name5">#REF!</definedName>
    <definedName name="name6">#REF!</definedName>
    <definedName name="names">#REF!</definedName>
    <definedName name="no">#REF!</definedName>
    <definedName name="no.3">#REF!</definedName>
    <definedName name="NOIFS">#REF!</definedName>
    <definedName name="NOIP">#REF!</definedName>
    <definedName name="NOIT">#REF!</definedName>
    <definedName name="NOMFS">#REF!</definedName>
    <definedName name="NOMP">#REF!</definedName>
    <definedName name="NOMT">#REF!</definedName>
    <definedName name="NUMBER">#REF!</definedName>
    <definedName name="NYA1C">#REF!</definedName>
    <definedName name="NYM2C">#REF!</definedName>
    <definedName name="O">"$#REF!.$#REF!$#REF!:$#REF!$#REF!"</definedName>
    <definedName name="OAD">#REF!</definedName>
    <definedName name="op" localSheetId="5">#REF!</definedName>
    <definedName name="op">#REF!</definedName>
    <definedName name="OTHER_LAB" localSheetId="5">#REF!</definedName>
    <definedName name="OTHER_LAB">#REF!</definedName>
    <definedName name="OTHER_MAT">#REF!</definedName>
    <definedName name="Out">"$#REF!.$#REF!$#REF!:$#REF!$#REF!"</definedName>
    <definedName name="OWARI">#REF!</definedName>
    <definedName name="P">"$#REF!.$#REF!$#REF!:$#REF!$#REF!"</definedName>
    <definedName name="p_d">#REF!</definedName>
    <definedName name="p_d1">#REF!</definedName>
    <definedName name="pageonetotal">#REF!</definedName>
    <definedName name="pagethreetotal">#REF!</definedName>
    <definedName name="pagetwototal">#REF!</definedName>
    <definedName name="PAIN">#REF!</definedName>
    <definedName name="partition">#REF!</definedName>
    <definedName name="pavement">#REF!</definedName>
    <definedName name="PF_S">#REF!</definedName>
    <definedName name="PIL">#REF!</definedName>
    <definedName name="PIP">#REF!</definedName>
    <definedName name="PIPE">#REF!</definedName>
    <definedName name="PLAT">#REF!</definedName>
    <definedName name="PLP">#REF!</definedName>
    <definedName name="pnt">#REF!</definedName>
    <definedName name="PRE_LAB">#REF!</definedName>
    <definedName name="PRE_MAT">#REF!</definedName>
    <definedName name="PREBEAM">#REF!</definedName>
    <definedName name="prelim">#REF!</definedName>
    <definedName name="preliminary">#REF!</definedName>
    <definedName name="pri" localSheetId="5">{#N/A,#N/A,TRUE,"Str.";#N/A,#N/A,TRUE,"Steel &amp; Roof";#N/A,#N/A,TRUE,"Arc.";#N/A,#N/A,TRUE,"Preliminary";#N/A,#N/A,TRUE,"Sum_Prelim"}</definedName>
    <definedName name="pri">{#N/A,#N/A,TRUE,"Str.";#N/A,#N/A,TRUE,"Steel &amp; Roof";#N/A,#N/A,TRUE,"Arc.";#N/A,#N/A,TRUE,"Preliminary";#N/A,#N/A,TRUE,"Sum_Prelim"}</definedName>
    <definedName name="PRINT">#REF!</definedName>
    <definedName name="_xlnm.Print_Area" localSheetId="5">#REF!</definedName>
    <definedName name="_xlnm.Print_Area" localSheetId="0">ปก!$A$1:$I$17</definedName>
    <definedName name="_xlnm.Print_Area" localSheetId="4">ปร4.สนามเปตอง!$A$1:$J$26</definedName>
    <definedName name="_xlnm.Print_Area" localSheetId="3">ปร4รวม!$A$1:$J$19</definedName>
    <definedName name="_xlnm.Print_Area" localSheetId="2">ปร5!$A$1:$E$26</definedName>
    <definedName name="_xlnm.Print_Area" localSheetId="1">ปร6!$A$1:$E$27</definedName>
    <definedName name="_xlnm.Print_Area">#REF!</definedName>
    <definedName name="PRINT_AREA_MI" localSheetId="5">#REF!</definedName>
    <definedName name="PRINT_AREA_MI">#REF!</definedName>
    <definedName name="Print_Area_MI___0" localSheetId="5">#REF!</definedName>
    <definedName name="Print_Area_MI___0">#REF!</definedName>
    <definedName name="Print_Area_MI___4">#REF!</definedName>
    <definedName name="Print_Area_MI_1">"$#REF!.$#REF!$#REF!:$#REF!$#REF!"</definedName>
    <definedName name="Print_Area_MI_12">"$#REF!.$#REF!$#REF!:$#REF!$#REF!"</definedName>
    <definedName name="Print_Area_MI_14">"$#REF!.$#REF!$#REF!:$#REF!$#REF!"</definedName>
    <definedName name="Print_Area_MI_15">"$#REF!.$#REF!$#REF!:$#REF!$#REF!"</definedName>
    <definedName name="Print_Area_MI_16">"$#REF!.$#REF!$#REF!:$#REF!$#REF!"</definedName>
    <definedName name="Print_Area_MI_17">"$#REF!.$#REF!$#REF!:$#REF!$#REF!"</definedName>
    <definedName name="Print_Area_MI_18">"$#REF!.$#REF!$#REF!:$#REF!$#REF!"</definedName>
    <definedName name="Print_Area_MI_19">"$#REF!.$#REF!$#REF!:$#REF!$#REF!"</definedName>
    <definedName name="Print_Area_MI_21">"$#REF!.$#REF!$#REF!:$#REF!$#REF!"</definedName>
    <definedName name="_xlnm.Print_Titles" localSheetId="0">ปก!$1:$17</definedName>
    <definedName name="_xlnm.Print_Titles" localSheetId="4">ปร4.สนามเปตอง!$8:$10</definedName>
    <definedName name="_xlnm.Print_Titles">#NAME?</definedName>
    <definedName name="Print_Titles_MI">#REF!</definedName>
    <definedName name="Print_Titles_MI___4">#REF!</definedName>
    <definedName name="Print_Titles_MI_1">"$#REF!.$#REF!$#REF!:$#REF!$#REF!"</definedName>
    <definedName name="Print_Titles_MI_12">"$#REF!.$#REF!$#REF!:$#REF!$#REF!"</definedName>
    <definedName name="Print_Titles_MI_14">"$#REF!.$#REF!$#REF!:$#REF!$#REF!"</definedName>
    <definedName name="Print_Titles_MI_15">"$#REF!.$#REF!$#REF!:$#REF!$#REF!"</definedName>
    <definedName name="Print_Titles_MI_16">"$#REF!.$#REF!$#REF!:$#REF!$#REF!"</definedName>
    <definedName name="Print_Titles_MI_17">"$#REF!.$#REF!$#REF!:$#REF!$#REF!"</definedName>
    <definedName name="Print_Titles_MI_18">"$#REF!.$#REF!$#REF!:$#REF!$#REF!"</definedName>
    <definedName name="Print_Titles_MI_19">"$#REF!.$#REF!$#REF!:$#REF!$#REF!"</definedName>
    <definedName name="Print_Titles_MI_21">"$#REF!.$#REF!$#REF!:$#REF!$#REF!"</definedName>
    <definedName name="PROJECT_NAME____Capsugel_Relocation_Project">#REF!</definedName>
    <definedName name="PUP">#REF!</definedName>
    <definedName name="pvc">#REF!</definedName>
    <definedName name="q_ty">#REF!</definedName>
    <definedName name="qqq">#REF!</definedName>
    <definedName name="qty">#REF!</definedName>
    <definedName name="R_UNIT">#REF!</definedName>
    <definedName name="RAMP_TOP">#REF!</definedName>
    <definedName name="RATE">#REF!</definedName>
    <definedName name="RC_GUTTER">#REF!</definedName>
    <definedName name="RDU">#REF!</definedName>
    <definedName name="record">#REF!</definedName>
    <definedName name="Reduction" localSheetId="5">{#N/A,#N/A,TRUE,"Str.";#N/A,#N/A,TRUE,"Steel &amp; Roof";#N/A,#N/A,TRUE,"Arc.";#N/A,#N/A,TRUE,"Preliminary";#N/A,#N/A,TRUE,"Sum_Prelim"}</definedName>
    <definedName name="Reduction">{#N/A,#N/A,TRUE,"Str.";#N/A,#N/A,TRUE,"Steel &amp; Roof";#N/A,#N/A,TRUE,"Arc.";#N/A,#N/A,TRUE,"Preliminary";#N/A,#N/A,TRUE,"Sum_Prelim"}</definedName>
    <definedName name="resource">#NAME?</definedName>
    <definedName name="ResPricing">#REF!</definedName>
    <definedName name="RESULT">#REF!</definedName>
    <definedName name="Rf">"$#REF!.$#REF!$#REF!:$#REF!$#REF!"</definedName>
    <definedName name="RFSL">#REF!</definedName>
    <definedName name="rg">#REF!</definedName>
    <definedName name="RINSU">#REF!</definedName>
    <definedName name="RLABO">#REF!</definedName>
    <definedName name="RMISC">#REF!</definedName>
    <definedName name="RNAME">#REF!</definedName>
    <definedName name="Road">#REF!</definedName>
    <definedName name="Roof_Tank">#N/A</definedName>
    <definedName name="ROOF_TOP">#REF!</definedName>
    <definedName name="ROOFWORK">#REF!</definedName>
    <definedName name="ROUND">#REF!</definedName>
    <definedName name="ROUNDL">#REF!</definedName>
    <definedName name="ROUNDM">#REF!</definedName>
    <definedName name="RPAIN">#REF!</definedName>
    <definedName name="rr">#REF!</definedName>
    <definedName name="rrwre">#REF!</definedName>
    <definedName name="rsd">#REF!</definedName>
    <definedName name="RSLEE">#REF!</definedName>
    <definedName name="RSUBT">#REF!</definedName>
    <definedName name="RSUM1">#REF!</definedName>
    <definedName name="RSUM2">#REF!</definedName>
    <definedName name="RSUM3">#REF!</definedName>
    <definedName name="RTEST">#REF!</definedName>
    <definedName name="rw">#REF!</definedName>
    <definedName name="s">#REF!</definedName>
    <definedName name="S_D_S_D___D__AP">#N/A</definedName>
    <definedName name="SAM">#REF!</definedName>
    <definedName name="SAVE">#REF!</definedName>
    <definedName name="SCE">#REF!</definedName>
    <definedName name="SD" localSheetId="5">FST:(FSB)</definedName>
    <definedName name="SD">FST:(FSB)</definedName>
    <definedName name="sf" localSheetId="5">#REF!</definedName>
    <definedName name="sf">#REF!</definedName>
    <definedName name="SFL" localSheetId="5">#REF!</definedName>
    <definedName name="SFL">#REF!</definedName>
    <definedName name="SIGNAGE">#REF!</definedName>
    <definedName name="SLEE">#REF!</definedName>
    <definedName name="SN">"$#REF!.$#REF!$#REF!:$#REF!$#REF!"</definedName>
    <definedName name="SOH">#REF!</definedName>
    <definedName name="SSE">#REF!</definedName>
    <definedName name="sss">#REF!</definedName>
    <definedName name="sssss">#REF!</definedName>
    <definedName name="ST_GUT">#REF!</definedName>
    <definedName name="ST_ROOF">#REF!</definedName>
    <definedName name="START2">#REF!</definedName>
    <definedName name="stc" localSheetId="5">HAJIME:OWARI</definedName>
    <definedName name="stc">HAJIME:OWARI</definedName>
    <definedName name="STOP" localSheetId="5">#REF!</definedName>
    <definedName name="STOP">#REF!</definedName>
    <definedName name="STOP2" localSheetId="5">#REF!</definedName>
    <definedName name="STOP2">#REF!</definedName>
    <definedName name="STOP2E">#REF!</definedName>
    <definedName name="STOPE">#REF!</definedName>
    <definedName name="struc_sign">#REF!</definedName>
    <definedName name="struc_st.">#REF!</definedName>
    <definedName name="struc_stair">#REF!</definedName>
    <definedName name="SUBT">#REF!</definedName>
    <definedName name="sum" localSheetId="5">{#N/A,#N/A,TRUE,"SUM";#N/A,#N/A,TRUE,"EE";#N/A,#N/A,TRUE,"AC";#N/A,#N/A,TRUE,"SN"}</definedName>
    <definedName name="sum">{#N/A,#N/A,TRUE,"SUM";#N/A,#N/A,TRUE,"EE";#N/A,#N/A,TRUE,"AC";#N/A,#N/A,TRUE,"SN"}</definedName>
    <definedName name="sum2a">#REF!</definedName>
    <definedName name="sumi">#REF!</definedName>
    <definedName name="summar" localSheetId="5">{#N/A,#N/A,TRUE,"SUM";#N/A,#N/A,TRUE,"EE";#N/A,#N/A,TRUE,"AC";#N/A,#N/A,TRUE,"SN"}</definedName>
    <definedName name="summar">{#N/A,#N/A,TRUE,"SUM";#N/A,#N/A,TRUE,"EE";#N/A,#N/A,TRUE,"AC";#N/A,#N/A,TRUE,"SN"}</definedName>
    <definedName name="SUP">#REF!</definedName>
    <definedName name="Super" localSheetId="5">{#N/A,#N/A,TRUE,"Str.";#N/A,#N/A,TRUE,"Steel &amp; Roof";#N/A,#N/A,TRUE,"Arc.";#N/A,#N/A,TRUE,"Preliminary";#N/A,#N/A,TRUE,"Sum_Prelim"}</definedName>
    <definedName name="Super">{#N/A,#N/A,TRUE,"Str.";#N/A,#N/A,TRUE,"Steel &amp; Roof";#N/A,#N/A,TRUE,"Arc.";#N/A,#N/A,TRUE,"Preliminary";#N/A,#N/A,TRUE,"Sum_Prelim"}</definedName>
    <definedName name="SUPFS">#REF!</definedName>
    <definedName name="SUPT">#REF!</definedName>
    <definedName name="SUS">#REF!</definedName>
    <definedName name="T.">#N/A</definedName>
    <definedName name="T_">#N/A</definedName>
    <definedName name="TABLE">#REF!</definedName>
    <definedName name="tank">#REF!</definedName>
    <definedName name="TEST">#REF!</definedName>
    <definedName name="test_demol">#REF!</definedName>
    <definedName name="TN">#REF!</definedName>
    <definedName name="toilet_part">#REF!</definedName>
    <definedName name="TOP">#REF!</definedName>
    <definedName name="TOPPING">#REF!</definedName>
    <definedName name="TOTAL">#REF!</definedName>
    <definedName name="TOTAL_1">"$#REF!.$#REF!$#REF!"</definedName>
    <definedName name="TOTAL_12">"$#REF!.$#REF!$#REF!"</definedName>
    <definedName name="TOTAL_14">"$#REF!.$#REF!$#REF!"</definedName>
    <definedName name="TOTAL_15">"$#REF!.$#REF!$#REF!"</definedName>
    <definedName name="TOTAL_16">"$#REF!.$#REF!$#REF!"</definedName>
    <definedName name="TOTAL_17">"$#REF!.$#REF!$#REF!"</definedName>
    <definedName name="TOTAL_18">"$#REF!.$#REF!$#REF!"</definedName>
    <definedName name="TOTAL_19">"$#REF!.$#REF!$#REF!"</definedName>
    <definedName name="TOTAL_21">"$#REF!.$#REF!$#REF!"</definedName>
    <definedName name="total_lab">#REF!</definedName>
    <definedName name="total_mat">#REF!</definedName>
    <definedName name="Total3">"$#REF!.$#REF!$#REF!"</definedName>
    <definedName name="Total3_1">"$#REF!.#REF!$#REF!"</definedName>
    <definedName name="Total3_12">"$#REF!.$#REF!$#REF!"</definedName>
    <definedName name="Total3_14">"$#REF!.#REF!$#REF!"</definedName>
    <definedName name="Total3_15">"$#REF!.$#REF!$#REF!"</definedName>
    <definedName name="Total3_16">"$#REF!.$#REF!$#REF!"</definedName>
    <definedName name="Total3_17">"$#REF!.#REF!$#REF!"</definedName>
    <definedName name="Total3_18">"$#REF!.#REF!$#REF!"</definedName>
    <definedName name="Total3_19">"$#REF!.#REF!$#REF!"</definedName>
    <definedName name="Total3_21">"$#REF!.$#REF!$#REF!"</definedName>
    <definedName name="TOTEM">#REF!</definedName>
    <definedName name="TRL">#REF!</definedName>
    <definedName name="ty">#REF!</definedName>
    <definedName name="U_lab">#REF!</definedName>
    <definedName name="U_mat">#REF!</definedName>
    <definedName name="unit_lab">#REF!</definedName>
    <definedName name="unit_mat">#REF!</definedName>
    <definedName name="unit_total">#REF!</definedName>
    <definedName name="UPL">#REF!</definedName>
    <definedName name="usc">#REF!</definedName>
    <definedName name="use">#REF!</definedName>
    <definedName name="utyu">#REF!</definedName>
    <definedName name="uy">#REF!</definedName>
    <definedName name="VUP">#REF!</definedName>
    <definedName name="vvvv">#REF!</definedName>
    <definedName name="W">#N/A</definedName>
    <definedName name="wall_fin">#REF!</definedName>
    <definedName name="wall_Tank">#N/A</definedName>
    <definedName name="we">#REF!</definedName>
    <definedName name="win">#REF!</definedName>
    <definedName name="wrn.A." localSheetId="5">{#N/A,#N/A,TRUE,"SUM";#N/A,#N/A,TRUE,"EE";#N/A,#N/A,TRUE,"AC";#N/A,#N/A,TRUE,"SN"}</definedName>
    <definedName name="wrn.A.">{#N/A,#N/A,TRUE,"SUM";#N/A,#N/A,TRUE,"EE";#N/A,#N/A,TRUE,"AC";#N/A,#N/A,TRUE,"SN"}</definedName>
    <definedName name="wrn.BILLS._.OF._.QUANTITY." localSheetId="5">{#N/A,#N/A,TRUE,"Str.";#N/A,#N/A,TRUE,"Steel &amp; Roof";#N/A,#N/A,TRUE,"Arc.";#N/A,#N/A,TRUE,"Preliminary";#N/A,#N/A,TRUE,"Sum_Prelim"}</definedName>
    <definedName name="wrn.BILLS._.OF._.QUANTITY.">{#N/A,#N/A,TRUE,"Str.";#N/A,#N/A,TRUE,"Steel &amp; Roof";#N/A,#N/A,TRUE,"Arc.";#N/A,#N/A,TRUE,"Preliminary";#N/A,#N/A,TRUE,"Sum_Prelim"}</definedName>
    <definedName name="ww" localSheetId="5">{#N/A,#N/A,TRUE,"Str.";#N/A,#N/A,TRUE,"Steel &amp; Roof";#N/A,#N/A,TRUE,"Arc.";#N/A,#N/A,TRUE,"Preliminary";#N/A,#N/A,TRUE,"Sum_Prelim"}</definedName>
    <definedName name="ww">{#N/A,#N/A,TRUE,"Str.";#N/A,#N/A,TRUE,"Steel &amp; Roof";#N/A,#N/A,TRUE,"Arc.";#N/A,#N/A,TRUE,"Preliminary";#N/A,#N/A,TRUE,"Sum_Prelim"}</definedName>
    <definedName name="WWTP">#REF!</definedName>
    <definedName name="x" localSheetId="5">FST:(FSB)</definedName>
    <definedName name="x">FST:(FSB)</definedName>
    <definedName name="XXXX" localSheetId="5">#REF!</definedName>
    <definedName name="XXXX">#REF!</definedName>
    <definedName name="XZ" localSheetId="5">HAJIME:OWARI</definedName>
    <definedName name="XZ">HAJIME:OWARI</definedName>
    <definedName name="Y_BIGRIGHT_4___">#N/A</definedName>
    <definedName name="z">#NAME?</definedName>
    <definedName name="ZZ">#REF!</definedName>
    <definedName name="กกกกก">#REF!</definedName>
    <definedName name="แก้" localSheetId="5">{#N/A,#N/A,TRUE,"Str.";#N/A,#N/A,TRUE,"Steel &amp; Roof";#N/A,#N/A,TRUE,"Arc.";#N/A,#N/A,TRUE,"Preliminary";#N/A,#N/A,TRUE,"Sum_Prelim"}</definedName>
    <definedName name="แก้">{#N/A,#N/A,TRUE,"Str.";#N/A,#N/A,TRUE,"Steel &amp; Roof";#N/A,#N/A,TRUE,"Arc.";#N/A,#N/A,TRUE,"Preliminary";#N/A,#N/A,TRUE,"Sum_Prelim"}</definedName>
    <definedName name="ขนไม_">#N/A</definedName>
    <definedName name="โครงสร_าง">"$#REF!.$#REF!$#REF!:$#REF!$#REF!"</definedName>
    <definedName name="งานถนน">#REF!</definedName>
    <definedName name="งานโฮมโปร">#REF!</definedName>
    <definedName name="จมเพิ่มลด">#REF!</definedName>
    <definedName name="จัดสร้าง">#REF!</definedName>
    <definedName name="ใช่">#REF!</definedName>
    <definedName name="ดด">#REF!</definedName>
    <definedName name="เตรียมการ">#REF!</definedName>
    <definedName name="ถนน">#REF!</definedName>
    <definedName name="บันทัด">#REF!</definedName>
    <definedName name="ฟ1">#REF!</definedName>
    <definedName name="ฟๅ">#REF!</definedName>
    <definedName name="ไฟฟ้า_ภายใน">#N/A</definedName>
    <definedName name="ภายใน">#N/A</definedName>
    <definedName name="รวม" localSheetId="5">{#N/A,#N/A,TRUE,"Str.";#N/A,#N/A,TRUE,"Steel &amp; Roof";#N/A,#N/A,TRUE,"Arc.";#N/A,#N/A,TRUE,"Preliminary";#N/A,#N/A,TRUE,"Sum_Prelim"}</definedName>
    <definedName name="รวม">{#N/A,#N/A,TRUE,"Str.";#N/A,#N/A,TRUE,"Steel &amp; Roof";#N/A,#N/A,TRUE,"Arc.";#N/A,#N/A,TRUE,"Preliminary";#N/A,#N/A,TRUE,"Sum_Prelim"}</definedName>
    <definedName name="วววววววว">#REF!</definedName>
    <definedName name="ววววววววว">#REF!</definedName>
    <definedName name="ศาลปกครอง">#REF!</definedName>
    <definedName name="สร_ปโครงสร_าง">"$#REF!.$#REF!$#REF!:$#REF!$#REF!"</definedName>
    <definedName name="สรุปทั้งหมด">#REF!</definedName>
    <definedName name="สำเริง" localSheetId="5">{#N/A,#N/A,TRUE,"Str.";#N/A,#N/A,TRUE,"Steel &amp; Roof";#N/A,#N/A,TRUE,"Arc.";#N/A,#N/A,TRUE,"Preliminary";#N/A,#N/A,TRUE,"Sum_Prelim"}</definedName>
    <definedName name="สำเริง">{#N/A,#N/A,TRUE,"Str.";#N/A,#N/A,TRUE,"Steel &amp; Roof";#N/A,#N/A,TRUE,"Arc.";#N/A,#N/A,TRUE,"Preliminary";#N/A,#N/A,TRUE,"Sum_Prelim"}</definedName>
    <definedName name="อเ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9" l="1"/>
  <c r="I21" i="9" s="1"/>
  <c r="C19" i="9"/>
  <c r="B15" i="2"/>
  <c r="F22" i="9" l="1"/>
  <c r="H22" i="9"/>
  <c r="F23" i="9"/>
  <c r="H23" i="9"/>
  <c r="B12" i="9"/>
  <c r="H20" i="9"/>
  <c r="F20" i="9"/>
  <c r="H19" i="9"/>
  <c r="F19" i="9"/>
  <c r="I18" i="4"/>
  <c r="H18" i="4"/>
  <c r="F18" i="4"/>
  <c r="B15" i="4"/>
  <c r="B10" i="4"/>
  <c r="C17" i="2"/>
  <c r="B16" i="2"/>
  <c r="B9" i="2"/>
  <c r="A3" i="2"/>
  <c r="A2" i="2"/>
  <c r="H26" i="9" l="1"/>
  <c r="F26" i="9"/>
  <c r="I22" i="9"/>
  <c r="I23" i="9"/>
  <c r="I20" i="9"/>
  <c r="I19" i="9"/>
  <c r="I26" i="9" l="1"/>
  <c r="G12" i="9"/>
  <c r="H12" i="9" s="1"/>
  <c r="E12" i="9"/>
  <c r="F12" i="9" s="1"/>
  <c r="F16" i="9" s="1"/>
  <c r="E11" i="4" s="1"/>
  <c r="F11" i="4" s="1"/>
  <c r="H16" i="9" l="1"/>
  <c r="I12" i="9"/>
  <c r="I16" i="9" l="1"/>
  <c r="G11" i="4"/>
  <c r="H11" i="4" s="1"/>
  <c r="I11" i="4" s="1"/>
  <c r="H14" i="4" l="1"/>
  <c r="H19" i="4" l="1"/>
  <c r="F14" i="4"/>
  <c r="I14" i="4" l="1"/>
  <c r="F19" i="4"/>
  <c r="I19" i="4" l="1"/>
  <c r="C10" i="3" s="1"/>
  <c r="C16" i="3" s="1"/>
  <c r="J11" i="4"/>
  <c r="C17" i="3" l="1"/>
  <c r="C18" i="3" s="1"/>
  <c r="J14" i="4"/>
  <c r="C24" i="3"/>
  <c r="C21" i="2" l="1"/>
  <c r="C22" i="2" s="1"/>
  <c r="C25" i="3"/>
  <c r="A26" i="3" s="1"/>
  <c r="C10" i="2"/>
  <c r="C15" i="2" s="1"/>
  <c r="C23" i="2" l="1"/>
  <c r="C25" i="2" s="1"/>
  <c r="C26" i="2" s="1"/>
</calcChain>
</file>

<file path=xl/sharedStrings.xml><?xml version="1.0" encoding="utf-8"?>
<sst xmlns="http://schemas.openxmlformats.org/spreadsheetml/2006/main" count="128" uniqueCount="60">
  <si>
    <t>บัญชีรายการก่อสร้าง</t>
  </si>
  <si>
    <t>แบบสรุปค่าก่อสร้าง</t>
  </si>
  <si>
    <t>สถานที่ก่อสร้าง</t>
  </si>
  <si>
    <t>แบบเลขที่ :                                                .</t>
  </si>
  <si>
    <t>หน่วยงานเจ้าของโครงการ : มหาวิทยาลัยราชภัฎอุดรธานี</t>
  </si>
  <si>
    <t>แบบ ปร.4 ที่แนบ จำนวน .. หน้า</t>
  </si>
  <si>
    <t>ลำดับ</t>
  </si>
  <si>
    <t>ลักษณะงาน</t>
  </si>
  <si>
    <t>จำนวนเงิน</t>
  </si>
  <si>
    <t>หมายเหตุ</t>
  </si>
  <si>
    <t>.-  บาท</t>
  </si>
  <si>
    <t>ภาษีมูลค่าเพิ่ม ร้อยละ 7</t>
  </si>
  <si>
    <t>รวมเป็นเงิน งานส่วนที่ 2: งานครุภัณฑ์</t>
  </si>
  <si>
    <t>รวมค่าก่อสร้างทั้งหมด</t>
  </si>
  <si>
    <t>ปรับลดราคาค่าก่อสร้าง</t>
  </si>
  <si>
    <t>ราคากลาง</t>
  </si>
  <si>
    <t>สถานที่ก่อสร้าง : มหาวิทยาลัยราชภัฎอุดรธานี ต.สามพร้าว  อ.เมือง จ.อุดรธานี 41000</t>
  </si>
  <si>
    <t>แบบเลขที่ :</t>
  </si>
  <si>
    <t>ค่างานต้นทุน</t>
  </si>
  <si>
    <r>
      <t>ส่วนที่ 2:</t>
    </r>
    <r>
      <rPr>
        <b/>
        <sz val="14"/>
        <rFont val="Angsana New"/>
        <family val="1"/>
        <charset val="1"/>
      </rPr>
      <t xml:space="preserve"> งานครุภัณฑ์</t>
    </r>
  </si>
  <si>
    <t>รายการประมาณราคาค่าก่อสร้าง</t>
  </si>
  <si>
    <t>ลำดับที่</t>
  </si>
  <si>
    <t>รายการ</t>
  </si>
  <si>
    <t>จำนวน</t>
  </si>
  <si>
    <t>หน่วย</t>
  </si>
  <si>
    <t>ราคาวัสดุสิ่งของ</t>
  </si>
  <si>
    <t>ค่าแรง</t>
  </si>
  <si>
    <t>ค่าวัสดุและแรงงาน</t>
  </si>
  <si>
    <t>ราคาต่อหน่วย</t>
  </si>
  <si>
    <t>สรุปค่าก่อสร้าง</t>
  </si>
  <si>
    <t>คิดเป็น %</t>
  </si>
  <si>
    <t>งาน</t>
  </si>
  <si>
    <t>รวมค่างานครุภัณฑ์ทั้งหมด</t>
  </si>
  <si>
    <t>รวมราคาวัสดุและค่าแรงเป็นเงิน ทั้งหมด</t>
  </si>
  <si>
    <t>ราคาวัสดุ</t>
  </si>
  <si>
    <t>รวม</t>
  </si>
  <si>
    <t>ต่อหน่วย</t>
  </si>
  <si>
    <t>เป็นเงิน</t>
  </si>
  <si>
    <t>ค่าวัสดุ + ค่าแรง</t>
  </si>
  <si>
    <t>( บาท )</t>
  </si>
  <si>
    <t>(บาท)</t>
  </si>
  <si>
    <t>ตร.ม.</t>
  </si>
  <si>
    <t>มหาวิทยาลัยราชภัฏอุดรธานี สามพร้าว</t>
  </si>
  <si>
    <t>ลบ.ม.</t>
  </si>
  <si>
    <t>งานก่อสร้างปรับปรุงสนามเปตอง</t>
  </si>
  <si>
    <t>รวมค่างานปรับปรุงสนามเปตอง</t>
  </si>
  <si>
    <t>งานปรับปรุงสนามเปตอง</t>
  </si>
  <si>
    <t>สนามเปตอง</t>
  </si>
  <si>
    <t>รื้อถอน เกาะกลางเดิม</t>
  </si>
  <si>
    <t>รวมเป็นเงิน งานส่วนที่ 1: งานปรับปรุงสนามเปตอง</t>
  </si>
  <si>
    <t>จุด</t>
  </si>
  <si>
    <t>ทดสอบการบดออัดดินในสนาม  95% Modified proctor</t>
  </si>
  <si>
    <t>ปรับพื้นที่ผิวลาดยางเดิม ซ่อมแซมผิวที่ชำรุด พร้อมบดอัดแน่น</t>
  </si>
  <si>
    <t>ค่า Factor F = 1.3608</t>
  </si>
  <si>
    <t>ซ่อมเสริมหินคลุก หนาเฉลี่ย 10 cm.</t>
  </si>
  <si>
    <t>หินย่อยคัดเลือก หนา 5 cm.</t>
  </si>
  <si>
    <t>โครงการปรับปรุงสนามเปตอง</t>
  </si>
  <si>
    <t>โครงการก่อสร้าง : โครงการปรับปรุงสนามเปตอง</t>
  </si>
  <si>
    <t>โครงการก่อสร้าง :  โครงการปรับปรุงสนามเปตอง</t>
  </si>
  <si>
    <r>
      <t>ส่วนที่ 1:</t>
    </r>
    <r>
      <rPr>
        <b/>
        <sz val="14"/>
        <rFont val="Angsana New"/>
        <family val="1"/>
        <charset val="1"/>
      </rPr>
      <t xml:space="preserve"> งานปรัปปรุงสนามเปตอง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</si>
</sst>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87" formatCode="_-* #,##0.00_-;\-* #,##0.00_-;_-* \-??_-;_-@_-"/>
    <numFmt numFmtId="188" formatCode="_(* #,##0_);_(* \(#,##0\);_(* \-??_);_(@_)"/>
    <numFmt numFmtId="189" formatCode="_-* #,##0.0000_-;\-* #,##0.0000_-;_-* \-??_-;_-@_-"/>
    <numFmt numFmtId="190" formatCode="_(* #,##0.0000_);_(* \(#,##0.0000\);_(* \-??_);_(@_)"/>
    <numFmt numFmtId="191" formatCode="_(* #,##0.00_);_(* \(#,##0.00\);_(* \-??_);_(@_)"/>
  </numFmts>
  <fonts count="18" x14ac:knownFonts="1">
    <font>
      <sz val="10"/>
      <name val="Arial"/>
      <family val="2"/>
      <charset val="222"/>
    </font>
    <font>
      <sz val="14"/>
      <name val="AngsanaUPC"/>
      <family val="1"/>
      <charset val="1"/>
    </font>
    <font>
      <sz val="14"/>
      <name val="AngsanaUPC"/>
      <family val="1"/>
      <charset val="222"/>
    </font>
    <font>
      <b/>
      <sz val="14"/>
      <name val="AngsanaUPC"/>
      <family val="1"/>
      <charset val="1"/>
    </font>
    <font>
      <b/>
      <sz val="18"/>
      <name val="AngsanaUPC"/>
      <family val="1"/>
      <charset val="1"/>
    </font>
    <font>
      <b/>
      <sz val="24"/>
      <name val="AngsanaUPC"/>
      <family val="1"/>
      <charset val="1"/>
    </font>
    <font>
      <b/>
      <sz val="14"/>
      <name val="Angsana New"/>
      <family val="1"/>
      <charset val="1"/>
    </font>
    <font>
      <sz val="14"/>
      <name val="Angsana New"/>
      <family val="1"/>
      <charset val="1"/>
    </font>
    <font>
      <sz val="14"/>
      <color rgb="FFFF0000"/>
      <name val="AngsanaUPC"/>
      <family val="1"/>
      <charset val="222"/>
    </font>
    <font>
      <b/>
      <u/>
      <sz val="14"/>
      <name val="Angsana New"/>
      <family val="1"/>
      <charset val="1"/>
    </font>
    <font>
      <b/>
      <sz val="16"/>
      <name val="AngsanaUPC"/>
      <family val="1"/>
      <charset val="222"/>
    </font>
    <font>
      <b/>
      <sz val="14"/>
      <name val="AngsanaUPC"/>
      <family val="1"/>
      <charset val="222"/>
    </font>
    <font>
      <b/>
      <u/>
      <sz val="16"/>
      <name val="AngsanaUPC"/>
      <family val="1"/>
      <charset val="222"/>
    </font>
    <font>
      <b/>
      <sz val="14"/>
      <color rgb="FFFF0000"/>
      <name val="AngsanaUPC"/>
      <family val="1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name val="Arial"/>
      <family val="2"/>
      <charset val="222"/>
    </font>
    <font>
      <b/>
      <sz val="14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87" fontId="16" fillId="0" borderId="0" applyBorder="0" applyProtection="0"/>
    <xf numFmtId="9" fontId="16" fillId="0" borderId="0" applyBorder="0" applyProtection="0"/>
    <xf numFmtId="9" fontId="16" fillId="0" borderId="0" applyBorder="0" applyProtection="0"/>
  </cellStyleXfs>
  <cellXfs count="20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187" fontId="3" fillId="0" borderId="0" xfId="1" applyFont="1"/>
    <xf numFmtId="187" fontId="2" fillId="0" borderId="0" xfId="1" applyFont="1" applyAlignment="1">
      <alignment horizontal="center" vertical="center"/>
    </xf>
    <xf numFmtId="0" fontId="4" fillId="0" borderId="0" xfId="0" applyFont="1" applyAlignment="1">
      <alignment horizontal="center"/>
    </xf>
    <xf numFmtId="187" fontId="4" fillId="0" borderId="0" xfId="1" applyFont="1" applyBorder="1" applyAlignment="1" applyProtection="1">
      <alignment horizontal="center"/>
    </xf>
    <xf numFmtId="4" fontId="2" fillId="0" borderId="0" xfId="3" applyNumberFormat="1" applyFont="1" applyAlignment="1">
      <alignment horizontal="center"/>
    </xf>
    <xf numFmtId="4" fontId="2" fillId="0" borderId="0" xfId="3" applyNumberFormat="1" applyFont="1"/>
    <xf numFmtId="49" fontId="6" fillId="0" borderId="2" xfId="3" applyNumberFormat="1" applyFont="1" applyBorder="1" applyAlignment="1" applyProtection="1">
      <alignment horizontal="center" vertical="center"/>
    </xf>
    <xf numFmtId="0" fontId="6" fillId="0" borderId="3" xfId="3" applyNumberFormat="1" applyFont="1" applyBorder="1" applyAlignment="1" applyProtection="1">
      <alignment horizontal="center" vertical="center"/>
    </xf>
    <xf numFmtId="0" fontId="6" fillId="0" borderId="2" xfId="3" applyNumberFormat="1" applyFont="1" applyBorder="1" applyAlignment="1" applyProtection="1">
      <alignment horizontal="center" vertical="center"/>
    </xf>
    <xf numFmtId="0" fontId="7" fillId="0" borderId="4" xfId="3" applyNumberFormat="1" applyFont="1" applyBorder="1" applyAlignment="1" applyProtection="1">
      <alignment horizontal="center"/>
    </xf>
    <xf numFmtId="0" fontId="6" fillId="0" borderId="4" xfId="3" applyNumberFormat="1" applyFont="1" applyBorder="1" applyAlignment="1" applyProtection="1">
      <alignment horizontal="left" vertical="center"/>
    </xf>
    <xf numFmtId="0" fontId="7" fillId="0" borderId="4" xfId="3" applyNumberFormat="1" applyFont="1" applyBorder="1" applyProtection="1"/>
    <xf numFmtId="49" fontId="7" fillId="0" borderId="5" xfId="3" applyNumberFormat="1" applyFont="1" applyBorder="1" applyAlignment="1" applyProtection="1">
      <alignment horizontal="center"/>
    </xf>
    <xf numFmtId="0" fontId="7" fillId="0" borderId="5" xfId="3" applyNumberFormat="1" applyFont="1" applyBorder="1" applyAlignment="1" applyProtection="1">
      <alignment horizontal="left" vertical="center"/>
    </xf>
    <xf numFmtId="187" fontId="6" fillId="0" borderId="5" xfId="3" applyNumberFormat="1" applyFont="1" applyBorder="1" applyProtection="1"/>
    <xf numFmtId="188" fontId="6" fillId="0" borderId="6" xfId="3" applyNumberFormat="1" applyFont="1" applyBorder="1" applyProtection="1"/>
    <xf numFmtId="0" fontId="7" fillId="0" borderId="5" xfId="3" applyNumberFormat="1" applyFont="1" applyBorder="1" applyProtection="1"/>
    <xf numFmtId="187" fontId="7" fillId="0" borderId="5" xfId="3" applyNumberFormat="1" applyFont="1" applyBorder="1" applyProtection="1"/>
    <xf numFmtId="188" fontId="6" fillId="0" borderId="5" xfId="3" applyNumberFormat="1" applyFont="1" applyBorder="1" applyProtection="1"/>
    <xf numFmtId="0" fontId="7" fillId="0" borderId="5" xfId="3" applyNumberFormat="1" applyFont="1" applyBorder="1" applyAlignment="1" applyProtection="1">
      <alignment horizontal="right" vertical="center"/>
    </xf>
    <xf numFmtId="49" fontId="6" fillId="0" borderId="7" xfId="3" applyNumberFormat="1" applyFont="1" applyBorder="1" applyAlignment="1" applyProtection="1">
      <alignment horizontal="center"/>
    </xf>
    <xf numFmtId="0" fontId="6" fillId="0" borderId="7" xfId="3" applyNumberFormat="1" applyFont="1" applyBorder="1" applyAlignment="1" applyProtection="1">
      <alignment horizontal="left" vertical="center"/>
    </xf>
    <xf numFmtId="187" fontId="6" fillId="0" borderId="7" xfId="3" applyNumberFormat="1" applyFont="1" applyBorder="1" applyProtection="1"/>
    <xf numFmtId="188" fontId="6" fillId="0" borderId="7" xfId="3" applyNumberFormat="1" applyFont="1" applyBorder="1" applyProtection="1"/>
    <xf numFmtId="0" fontId="6" fillId="0" borderId="7" xfId="3" applyNumberFormat="1" applyFont="1" applyBorder="1" applyProtection="1"/>
    <xf numFmtId="0" fontId="7" fillId="0" borderId="8" xfId="3" applyNumberFormat="1" applyFont="1" applyBorder="1" applyAlignment="1" applyProtection="1">
      <alignment horizontal="center"/>
    </xf>
    <xf numFmtId="0" fontId="6" fillId="0" borderId="8" xfId="3" applyNumberFormat="1" applyFont="1" applyBorder="1" applyAlignment="1" applyProtection="1">
      <alignment horizontal="left" vertical="center"/>
    </xf>
    <xf numFmtId="187" fontId="7" fillId="0" borderId="8" xfId="3" applyNumberFormat="1" applyFont="1" applyBorder="1" applyProtection="1"/>
    <xf numFmtId="188" fontId="6" fillId="0" borderId="8" xfId="3" applyNumberFormat="1" applyFont="1" applyBorder="1" applyProtection="1"/>
    <xf numFmtId="0" fontId="7" fillId="0" borderId="8" xfId="3" applyNumberFormat="1" applyFont="1" applyBorder="1" applyProtection="1"/>
    <xf numFmtId="0" fontId="7" fillId="0" borderId="6" xfId="3" applyNumberFormat="1" applyFont="1" applyBorder="1" applyProtection="1"/>
    <xf numFmtId="187" fontId="7" fillId="0" borderId="6" xfId="3" applyNumberFormat="1" applyFont="1" applyBorder="1" applyProtection="1"/>
    <xf numFmtId="0" fontId="7" fillId="0" borderId="6" xfId="3" applyNumberFormat="1" applyFont="1" applyBorder="1" applyAlignment="1" applyProtection="1">
      <alignment horizontal="right" vertical="center"/>
    </xf>
    <xf numFmtId="49" fontId="6" fillId="0" borderId="9" xfId="3" applyNumberFormat="1" applyFont="1" applyBorder="1" applyAlignment="1" applyProtection="1">
      <alignment horizontal="center"/>
    </xf>
    <xf numFmtId="0" fontId="6" fillId="0" borderId="9" xfId="3" applyNumberFormat="1" applyFont="1" applyBorder="1" applyAlignment="1" applyProtection="1">
      <alignment horizontal="left" vertical="center"/>
    </xf>
    <xf numFmtId="187" fontId="6" fillId="0" borderId="9" xfId="3" applyNumberFormat="1" applyFont="1" applyBorder="1" applyProtection="1"/>
    <xf numFmtId="188" fontId="6" fillId="0" borderId="9" xfId="3" applyNumberFormat="1" applyFont="1" applyBorder="1" applyProtection="1"/>
    <xf numFmtId="0" fontId="6" fillId="0" borderId="9" xfId="3" applyNumberFormat="1" applyFont="1" applyBorder="1" applyProtection="1"/>
    <xf numFmtId="0" fontId="6" fillId="0" borderId="10" xfId="3" applyNumberFormat="1" applyFont="1" applyBorder="1" applyProtection="1"/>
    <xf numFmtId="0" fontId="6" fillId="0" borderId="10" xfId="3" applyNumberFormat="1" applyFont="1" applyBorder="1" applyAlignment="1" applyProtection="1">
      <alignment horizontal="center"/>
    </xf>
    <xf numFmtId="187" fontId="6" fillId="0" borderId="10" xfId="3" applyNumberFormat="1" applyFont="1" applyBorder="1" applyProtection="1"/>
    <xf numFmtId="188" fontId="6" fillId="0" borderId="10" xfId="3" applyNumberFormat="1" applyFont="1" applyBorder="1" applyProtection="1"/>
    <xf numFmtId="4" fontId="8" fillId="0" borderId="0" xfId="3" applyNumberFormat="1" applyFont="1" applyBorder="1" applyProtection="1"/>
    <xf numFmtId="0" fontId="2" fillId="0" borderId="0" xfId="3" applyNumberFormat="1" applyFont="1" applyBorder="1" applyAlignment="1" applyProtection="1">
      <alignment horizontal="center"/>
    </xf>
    <xf numFmtId="0" fontId="2" fillId="0" borderId="0" xfId="3" applyNumberFormat="1" applyFont="1" applyBorder="1" applyProtection="1"/>
    <xf numFmtId="0" fontId="9" fillId="0" borderId="4" xfId="3" applyNumberFormat="1" applyFont="1" applyBorder="1" applyAlignment="1" applyProtection="1">
      <alignment horizontal="left" vertical="center"/>
    </xf>
    <xf numFmtId="0" fontId="7" fillId="0" borderId="6" xfId="3" applyNumberFormat="1" applyFont="1" applyBorder="1" applyAlignment="1" applyProtection="1">
      <alignment horizontal="left" vertical="center"/>
    </xf>
    <xf numFmtId="187" fontId="6" fillId="2" borderId="7" xfId="3" applyNumberFormat="1" applyFont="1" applyFill="1" applyBorder="1" applyProtection="1"/>
    <xf numFmtId="188" fontId="6" fillId="0" borderId="11" xfId="3" applyNumberFormat="1" applyFont="1" applyBorder="1" applyProtection="1"/>
    <xf numFmtId="49" fontId="7" fillId="0" borderId="11" xfId="3" applyNumberFormat="1" applyFont="1" applyBorder="1" applyAlignment="1" applyProtection="1">
      <alignment horizontal="center"/>
    </xf>
    <xf numFmtId="0" fontId="7" fillId="0" borderId="11" xfId="3" applyNumberFormat="1" applyFont="1" applyBorder="1" applyAlignment="1" applyProtection="1">
      <alignment horizontal="right" vertical="center"/>
    </xf>
    <xf numFmtId="187" fontId="7" fillId="0" borderId="12" xfId="3" applyNumberFormat="1" applyFont="1" applyBorder="1" applyProtection="1"/>
    <xf numFmtId="187" fontId="7" fillId="0" borderId="11" xfId="3" applyNumberFormat="1" applyFont="1" applyBorder="1" applyProtection="1"/>
    <xf numFmtId="0" fontId="7" fillId="0" borderId="13" xfId="3" applyNumberFormat="1" applyFont="1" applyBorder="1" applyAlignment="1" applyProtection="1">
      <alignment horizontal="center"/>
    </xf>
    <xf numFmtId="0" fontId="9" fillId="0" borderId="13" xfId="3" applyNumberFormat="1" applyFont="1" applyBorder="1" applyAlignment="1" applyProtection="1">
      <alignment horizontal="left" vertical="center"/>
    </xf>
    <xf numFmtId="187" fontId="7" fillId="0" borderId="13" xfId="3" applyNumberFormat="1" applyFont="1" applyBorder="1" applyProtection="1"/>
    <xf numFmtId="188" fontId="6" fillId="0" borderId="13" xfId="3" applyNumberFormat="1" applyFont="1" applyBorder="1" applyProtection="1"/>
    <xf numFmtId="0" fontId="7" fillId="0" borderId="13" xfId="3" applyNumberFormat="1" applyFont="1" applyBorder="1" applyProtection="1"/>
    <xf numFmtId="4" fontId="7" fillId="0" borderId="5" xfId="3" applyNumberFormat="1" applyFont="1" applyBorder="1" applyAlignment="1" applyProtection="1">
      <alignment horizontal="left" vertical="center"/>
    </xf>
    <xf numFmtId="0" fontId="6" fillId="0" borderId="5" xfId="3" applyNumberFormat="1" applyFont="1" applyBorder="1" applyProtection="1"/>
    <xf numFmtId="0" fontId="6" fillId="0" borderId="5" xfId="3" applyNumberFormat="1" applyFont="1" applyBorder="1" applyAlignment="1" applyProtection="1">
      <alignment horizontal="center"/>
    </xf>
    <xf numFmtId="4" fontId="3" fillId="0" borderId="0" xfId="3" applyNumberFormat="1" applyFont="1" applyBorder="1" applyProtection="1"/>
    <xf numFmtId="4" fontId="2" fillId="0" borderId="0" xfId="3" applyNumberFormat="1" applyFont="1" applyBorder="1" applyAlignment="1" applyProtection="1">
      <alignment horizontal="center"/>
    </xf>
    <xf numFmtId="4" fontId="3" fillId="0" borderId="9" xfId="3" applyNumberFormat="1" applyFont="1" applyBorder="1" applyAlignment="1" applyProtection="1">
      <alignment horizontal="center"/>
    </xf>
    <xf numFmtId="3" fontId="10" fillId="0" borderId="4" xfId="3" applyNumberFormat="1" applyFont="1" applyBorder="1" applyAlignment="1" applyProtection="1">
      <alignment horizontal="center"/>
    </xf>
    <xf numFmtId="4" fontId="10" fillId="0" borderId="4" xfId="3" applyNumberFormat="1" applyFont="1" applyBorder="1" applyAlignment="1" applyProtection="1">
      <alignment horizontal="center"/>
    </xf>
    <xf numFmtId="4" fontId="2" fillId="0" borderId="4" xfId="3" applyNumberFormat="1" applyFont="1" applyBorder="1" applyAlignment="1" applyProtection="1">
      <alignment horizontal="center"/>
    </xf>
    <xf numFmtId="4" fontId="2" fillId="0" borderId="15" xfId="3" applyNumberFormat="1" applyFont="1" applyBorder="1" applyAlignment="1" applyProtection="1">
      <alignment horizontal="center"/>
    </xf>
    <xf numFmtId="3" fontId="10" fillId="0" borderId="8" xfId="3" applyNumberFormat="1" applyFont="1" applyBorder="1" applyAlignment="1" applyProtection="1">
      <alignment horizontal="center"/>
    </xf>
    <xf numFmtId="4" fontId="12" fillId="0" borderId="8" xfId="3" applyNumberFormat="1" applyFont="1" applyBorder="1" applyAlignment="1" applyProtection="1">
      <alignment horizontal="left"/>
    </xf>
    <xf numFmtId="4" fontId="2" fillId="0" borderId="16" xfId="3" applyNumberFormat="1" applyFont="1" applyBorder="1" applyAlignment="1" applyProtection="1">
      <alignment horizontal="center"/>
    </xf>
    <xf numFmtId="4" fontId="11" fillId="0" borderId="8" xfId="3" applyNumberFormat="1" applyFont="1" applyBorder="1" applyAlignment="1" applyProtection="1">
      <alignment horizontal="center"/>
    </xf>
    <xf numFmtId="3" fontId="11" fillId="0" borderId="8" xfId="3" applyNumberFormat="1" applyFont="1" applyBorder="1" applyAlignment="1" applyProtection="1">
      <alignment horizontal="center"/>
    </xf>
    <xf numFmtId="4" fontId="11" fillId="0" borderId="8" xfId="3" applyNumberFormat="1" applyFont="1" applyBorder="1" applyAlignment="1" applyProtection="1">
      <alignment vertical="center" wrapText="1"/>
    </xf>
    <xf numFmtId="4" fontId="11" fillId="0" borderId="17" xfId="3" applyNumberFormat="1" applyFont="1" applyBorder="1" applyAlignment="1" applyProtection="1">
      <alignment horizontal="center"/>
    </xf>
    <xf numFmtId="187" fontId="2" fillId="0" borderId="16" xfId="1" applyFont="1" applyBorder="1" applyAlignment="1" applyProtection="1">
      <alignment horizontal="center"/>
    </xf>
    <xf numFmtId="187" fontId="3" fillId="0" borderId="16" xfId="1" applyFont="1" applyBorder="1" applyAlignment="1" applyProtection="1">
      <alignment horizontal="right"/>
    </xf>
    <xf numFmtId="10" fontId="11" fillId="0" borderId="8" xfId="2" applyNumberFormat="1" applyFont="1" applyBorder="1" applyAlignment="1" applyProtection="1">
      <alignment horizontal="center"/>
    </xf>
    <xf numFmtId="3" fontId="11" fillId="0" borderId="6" xfId="3" applyNumberFormat="1" applyFont="1" applyBorder="1" applyAlignment="1" applyProtection="1">
      <alignment horizontal="center" vertical="center"/>
    </xf>
    <xf numFmtId="4" fontId="11" fillId="0" borderId="6" xfId="3" applyNumberFormat="1" applyFont="1" applyBorder="1" applyProtection="1"/>
    <xf numFmtId="187" fontId="2" fillId="0" borderId="6" xfId="1" applyFont="1" applyBorder="1" applyAlignment="1" applyProtection="1">
      <alignment horizontal="center"/>
    </xf>
    <xf numFmtId="4" fontId="2" fillId="0" borderId="6" xfId="3" applyNumberFormat="1" applyFont="1" applyBorder="1" applyAlignment="1" applyProtection="1">
      <alignment horizontal="center"/>
    </xf>
    <xf numFmtId="4" fontId="11" fillId="0" borderId="6" xfId="3" applyNumberFormat="1" applyFont="1" applyBorder="1" applyAlignment="1" applyProtection="1">
      <alignment horizontal="center"/>
    </xf>
    <xf numFmtId="187" fontId="3" fillId="0" borderId="6" xfId="1" applyFont="1" applyBorder="1" applyAlignment="1" applyProtection="1">
      <alignment horizontal="right"/>
    </xf>
    <xf numFmtId="10" fontId="11" fillId="0" borderId="6" xfId="3" applyNumberFormat="1" applyFont="1" applyBorder="1" applyAlignment="1" applyProtection="1">
      <alignment horizontal="center"/>
    </xf>
    <xf numFmtId="3" fontId="11" fillId="0" borderId="18" xfId="3" applyNumberFormat="1" applyFont="1" applyBorder="1" applyAlignment="1" applyProtection="1">
      <alignment horizontal="center" vertical="center"/>
    </xf>
    <xf numFmtId="4" fontId="11" fillId="0" borderId="18" xfId="3" applyNumberFormat="1" applyFont="1" applyBorder="1" applyProtection="1"/>
    <xf numFmtId="4" fontId="2" fillId="0" borderId="18" xfId="3" applyNumberFormat="1" applyFont="1" applyBorder="1" applyAlignment="1" applyProtection="1">
      <alignment horizontal="center"/>
    </xf>
    <xf numFmtId="4" fontId="11" fillId="0" borderId="18" xfId="3" applyNumberFormat="1" applyFont="1" applyBorder="1" applyAlignment="1" applyProtection="1">
      <alignment horizontal="center"/>
    </xf>
    <xf numFmtId="187" fontId="2" fillId="0" borderId="18" xfId="1" applyFont="1" applyBorder="1" applyAlignment="1" applyProtection="1">
      <alignment horizontal="center"/>
    </xf>
    <xf numFmtId="187" fontId="3" fillId="0" borderId="18" xfId="1" applyFont="1" applyBorder="1" applyAlignment="1" applyProtection="1">
      <alignment horizontal="right"/>
    </xf>
    <xf numFmtId="10" fontId="11" fillId="0" borderId="18" xfId="3" applyNumberFormat="1" applyFont="1" applyBorder="1" applyAlignment="1" applyProtection="1">
      <alignment horizontal="center"/>
    </xf>
    <xf numFmtId="3" fontId="11" fillId="0" borderId="2" xfId="3" applyNumberFormat="1" applyFont="1" applyBorder="1" applyAlignment="1" applyProtection="1">
      <alignment horizontal="center" vertical="center"/>
    </xf>
    <xf numFmtId="4" fontId="11" fillId="0" borderId="3" xfId="3" applyNumberFormat="1" applyFont="1" applyBorder="1" applyProtection="1"/>
    <xf numFmtId="4" fontId="2" fillId="0" borderId="3" xfId="3" applyNumberFormat="1" applyFont="1" applyBorder="1" applyAlignment="1" applyProtection="1">
      <alignment horizontal="center"/>
    </xf>
    <xf numFmtId="4" fontId="11" fillId="0" borderId="3" xfId="3" applyNumberFormat="1" applyFont="1" applyBorder="1" applyAlignment="1" applyProtection="1">
      <alignment horizontal="center"/>
    </xf>
    <xf numFmtId="187" fontId="2" fillId="0" borderId="3" xfId="1" applyFont="1" applyBorder="1" applyAlignment="1" applyProtection="1">
      <alignment horizontal="center"/>
    </xf>
    <xf numFmtId="187" fontId="3" fillId="0" borderId="3" xfId="1" applyFont="1" applyBorder="1" applyAlignment="1" applyProtection="1">
      <alignment horizontal="right"/>
    </xf>
    <xf numFmtId="4" fontId="2" fillId="0" borderId="17" xfId="3" applyNumberFormat="1" applyFont="1" applyBorder="1" applyAlignment="1" applyProtection="1">
      <alignment horizontal="center"/>
    </xf>
    <xf numFmtId="4" fontId="3" fillId="0" borderId="17" xfId="3" applyNumberFormat="1" applyFont="1" applyBorder="1" applyAlignment="1" applyProtection="1">
      <alignment horizontal="center"/>
    </xf>
    <xf numFmtId="187" fontId="3" fillId="0" borderId="17" xfId="1" applyFont="1" applyBorder="1" applyAlignment="1" applyProtection="1">
      <alignment horizontal="center"/>
    </xf>
    <xf numFmtId="4" fontId="11" fillId="0" borderId="17" xfId="3" applyNumberFormat="1" applyFont="1" applyBorder="1" applyProtection="1"/>
    <xf numFmtId="4" fontId="3" fillId="0" borderId="16" xfId="3" applyNumberFormat="1" applyFont="1" applyBorder="1" applyAlignment="1" applyProtection="1">
      <alignment horizontal="right"/>
    </xf>
    <xf numFmtId="10" fontId="11" fillId="0" borderId="8" xfId="3" applyNumberFormat="1" applyFont="1" applyBorder="1" applyAlignment="1" applyProtection="1">
      <alignment horizontal="center"/>
    </xf>
    <xf numFmtId="3" fontId="3" fillId="0" borderId="6" xfId="3" applyNumberFormat="1" applyFont="1" applyBorder="1" applyAlignment="1" applyProtection="1">
      <alignment horizontal="center" vertical="center"/>
    </xf>
    <xf numFmtId="4" fontId="3" fillId="0" borderId="17" xfId="3" applyNumberFormat="1" applyFont="1" applyBorder="1" applyProtection="1"/>
    <xf numFmtId="4" fontId="1" fillId="0" borderId="17" xfId="3" applyNumberFormat="1" applyFont="1" applyBorder="1" applyAlignment="1" applyProtection="1">
      <alignment horizontal="center"/>
    </xf>
    <xf numFmtId="4" fontId="1" fillId="0" borderId="16" xfId="3" applyNumberFormat="1" applyFont="1" applyBorder="1" applyAlignment="1" applyProtection="1">
      <alignment horizontal="center"/>
    </xf>
    <xf numFmtId="10" fontId="13" fillId="0" borderId="8" xfId="3" applyNumberFormat="1" applyFont="1" applyBorder="1" applyAlignment="1" applyProtection="1">
      <alignment horizontal="center"/>
    </xf>
    <xf numFmtId="4" fontId="11" fillId="0" borderId="2" xfId="3" applyNumberFormat="1" applyFont="1" applyBorder="1" applyAlignment="1" applyProtection="1">
      <alignment horizontal="center" vertical="center"/>
    </xf>
    <xf numFmtId="4" fontId="3" fillId="0" borderId="2" xfId="3" applyNumberFormat="1" applyFont="1" applyBorder="1" applyAlignment="1" applyProtection="1">
      <alignment horizontal="center"/>
    </xf>
    <xf numFmtId="4" fontId="2" fillId="0" borderId="2" xfId="3" applyNumberFormat="1" applyFont="1" applyBorder="1" applyAlignment="1" applyProtection="1">
      <alignment horizontal="center"/>
    </xf>
    <xf numFmtId="4" fontId="10" fillId="0" borderId="3" xfId="3" applyNumberFormat="1" applyFont="1" applyBorder="1" applyAlignment="1" applyProtection="1">
      <alignment horizontal="center"/>
    </xf>
    <xf numFmtId="4" fontId="3" fillId="0" borderId="3" xfId="3" applyNumberFormat="1" applyFont="1" applyBorder="1" applyAlignment="1" applyProtection="1">
      <alignment horizontal="right"/>
    </xf>
    <xf numFmtId="10" fontId="3" fillId="0" borderId="2" xfId="3" applyNumberFormat="1" applyFont="1" applyBorder="1" applyAlignment="1" applyProtection="1">
      <alignment horizontal="center"/>
    </xf>
    <xf numFmtId="3" fontId="2" fillId="0" borderId="0" xfId="0" applyNumberFormat="1" applyFont="1"/>
    <xf numFmtId="187" fontId="2" fillId="0" borderId="0" xfId="1" applyFont="1"/>
    <xf numFmtId="187" fontId="2" fillId="0" borderId="0" xfId="1" applyFont="1" applyBorder="1" applyProtection="1"/>
    <xf numFmtId="3" fontId="2" fillId="0" borderId="0" xfId="3" applyNumberFormat="1" applyFont="1" applyBorder="1" applyProtection="1"/>
    <xf numFmtId="4" fontId="2" fillId="0" borderId="0" xfId="3" applyNumberFormat="1" applyFont="1" applyBorder="1" applyProtection="1"/>
    <xf numFmtId="0" fontId="3" fillId="0" borderId="19" xfId="0" applyFont="1" applyBorder="1" applyAlignment="1">
      <alignment vertical="top"/>
    </xf>
    <xf numFmtId="0" fontId="2" fillId="0" borderId="20" xfId="0" applyFont="1" applyBorder="1"/>
    <xf numFmtId="3" fontId="3" fillId="0" borderId="21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87" fontId="3" fillId="0" borderId="22" xfId="1" applyFont="1" applyBorder="1" applyAlignment="1" applyProtection="1">
      <alignment horizontal="center" vertical="center"/>
    </xf>
    <xf numFmtId="187" fontId="3" fillId="0" borderId="0" xfId="1" applyFont="1" applyBorder="1" applyAlignment="1" applyProtection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3" fontId="3" fillId="0" borderId="25" xfId="0" applyNumberFormat="1" applyFont="1" applyBorder="1" applyAlignment="1">
      <alignment horizontal="center" vertical="center"/>
    </xf>
    <xf numFmtId="3" fontId="3" fillId="0" borderId="26" xfId="0" applyNumberFormat="1" applyFont="1" applyBorder="1" applyAlignment="1">
      <alignment horizontal="center" vertical="center"/>
    </xf>
    <xf numFmtId="187" fontId="3" fillId="0" borderId="26" xfId="1" applyFont="1" applyBorder="1" applyAlignment="1" applyProtection="1">
      <alignment horizontal="center" vertical="center"/>
    </xf>
    <xf numFmtId="187" fontId="3" fillId="0" borderId="27" xfId="1" applyFont="1" applyBorder="1" applyAlignment="1" applyProtection="1">
      <alignment horizontal="center" vertical="center"/>
    </xf>
    <xf numFmtId="0" fontId="3" fillId="0" borderId="10" xfId="0" applyFont="1" applyBorder="1" applyAlignment="1">
      <alignment horizontal="center" vertical="top"/>
    </xf>
    <xf numFmtId="0" fontId="3" fillId="0" borderId="28" xfId="0" applyFont="1" applyBorder="1" applyAlignment="1">
      <alignment horizontal="center" vertical="center"/>
    </xf>
    <xf numFmtId="3" fontId="3" fillId="0" borderId="2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187" fontId="3" fillId="0" borderId="10" xfId="1" applyFont="1" applyBorder="1" applyAlignment="1" applyProtection="1">
      <alignment horizontal="center" vertical="center"/>
    </xf>
    <xf numFmtId="0" fontId="3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3" fontId="2" fillId="0" borderId="3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187" fontId="2" fillId="0" borderId="4" xfId="1" applyFont="1" applyBorder="1" applyAlignment="1" applyProtection="1">
      <alignment horizontal="center"/>
    </xf>
    <xf numFmtId="187" fontId="3" fillId="0" borderId="0" xfId="1" applyFont="1" applyBorder="1" applyAlignment="1" applyProtection="1">
      <alignment horizontal="center"/>
    </xf>
    <xf numFmtId="0" fontId="3" fillId="0" borderId="6" xfId="0" applyFont="1" applyBorder="1" applyAlignment="1">
      <alignment horizontal="center"/>
    </xf>
    <xf numFmtId="0" fontId="11" fillId="0" borderId="17" xfId="0" applyFont="1" applyBorder="1"/>
    <xf numFmtId="3" fontId="2" fillId="0" borderId="31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87" fontId="2" fillId="0" borderId="17" xfId="1" applyFont="1" applyBorder="1" applyAlignment="1" applyProtection="1">
      <alignment horizontal="center"/>
    </xf>
    <xf numFmtId="0" fontId="2" fillId="0" borderId="6" xfId="0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center"/>
    </xf>
    <xf numFmtId="4" fontId="2" fillId="0" borderId="17" xfId="1" applyNumberFormat="1" applyFont="1" applyBorder="1" applyAlignment="1" applyProtection="1">
      <alignment horizontal="center"/>
    </xf>
    <xf numFmtId="4" fontId="2" fillId="0" borderId="6" xfId="1" applyNumberFormat="1" applyFont="1" applyBorder="1" applyAlignment="1" applyProtection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32" xfId="0" applyFont="1" applyFill="1" applyBorder="1" applyAlignment="1">
      <alignment horizontal="center" vertical="center"/>
    </xf>
    <xf numFmtId="3" fontId="3" fillId="3" borderId="33" xfId="0" applyNumberFormat="1" applyFont="1" applyFill="1" applyBorder="1" applyAlignment="1">
      <alignment horizontal="center"/>
    </xf>
    <xf numFmtId="4" fontId="3" fillId="3" borderId="7" xfId="0" applyNumberFormat="1" applyFont="1" applyFill="1" applyBorder="1" applyAlignment="1">
      <alignment horizontal="center"/>
    </xf>
    <xf numFmtId="4" fontId="3" fillId="3" borderId="7" xfId="1" applyNumberFormat="1" applyFont="1" applyFill="1" applyBorder="1" applyAlignment="1" applyProtection="1">
      <alignment horizontal="center"/>
    </xf>
    <xf numFmtId="4" fontId="2" fillId="0" borderId="4" xfId="0" applyNumberFormat="1" applyFont="1" applyBorder="1" applyAlignment="1">
      <alignment horizontal="center"/>
    </xf>
    <xf numFmtId="4" fontId="2" fillId="0" borderId="4" xfId="1" applyNumberFormat="1" applyFont="1" applyBorder="1" applyAlignment="1" applyProtection="1">
      <alignment horizontal="center"/>
    </xf>
    <xf numFmtId="0" fontId="1" fillId="0" borderId="17" xfId="0" applyFont="1" applyBorder="1" applyAlignment="1">
      <alignment horizontal="left" indent="1"/>
    </xf>
    <xf numFmtId="187" fontId="1" fillId="0" borderId="17" xfId="1" applyFont="1" applyBorder="1" applyAlignment="1" applyProtection="1">
      <alignment horizontal="center"/>
    </xf>
    <xf numFmtId="187" fontId="1" fillId="0" borderId="6" xfId="1" applyFont="1" applyBorder="1" applyAlignment="1" applyProtection="1">
      <alignment horizontal="center"/>
    </xf>
    <xf numFmtId="187" fontId="3" fillId="3" borderId="7" xfId="1" applyFont="1" applyFill="1" applyBorder="1" applyAlignment="1" applyProtection="1">
      <alignment horizontal="center"/>
    </xf>
    <xf numFmtId="0" fontId="14" fillId="0" borderId="0" xfId="0" applyFont="1"/>
    <xf numFmtId="187" fontId="0" fillId="0" borderId="0" xfId="3" applyNumberFormat="1" applyFont="1" applyBorder="1" applyProtection="1"/>
    <xf numFmtId="189" fontId="0" fillId="0" borderId="0" xfId="3" applyNumberFormat="1" applyFont="1" applyBorder="1" applyProtection="1"/>
    <xf numFmtId="0" fontId="15" fillId="0" borderId="0" xfId="0" applyFont="1"/>
    <xf numFmtId="190" fontId="0" fillId="0" borderId="0" xfId="0" applyNumberFormat="1"/>
    <xf numFmtId="191" fontId="0" fillId="0" borderId="0" xfId="0" applyNumberFormat="1"/>
    <xf numFmtId="187" fontId="17" fillId="0" borderId="5" xfId="3" applyNumberFormat="1" applyFont="1" applyBorder="1" applyProtection="1"/>
    <xf numFmtId="4" fontId="2" fillId="0" borderId="31" xfId="0" applyNumberFormat="1" applyFont="1" applyBorder="1" applyAlignment="1">
      <alignment horizontal="center"/>
    </xf>
    <xf numFmtId="43" fontId="0" fillId="0" borderId="0" xfId="0" applyNumberFormat="1"/>
    <xf numFmtId="187" fontId="16" fillId="0" borderId="31" xfId="1" applyBorder="1"/>
    <xf numFmtId="43" fontId="2" fillId="0" borderId="0" xfId="0" applyNumberFormat="1" applyFont="1"/>
    <xf numFmtId="0" fontId="2" fillId="0" borderId="17" xfId="0" applyFont="1" applyBorder="1" applyAlignment="1">
      <alignment horizontal="left" indent="1"/>
    </xf>
    <xf numFmtId="187" fontId="0" fillId="0" borderId="31" xfId="1" applyFont="1" applyBorder="1"/>
    <xf numFmtId="4" fontId="2" fillId="0" borderId="0" xfId="3" applyNumberFormat="1" applyFont="1" applyBorder="1"/>
    <xf numFmtId="4" fontId="2" fillId="4" borderId="0" xfId="3" applyNumberFormat="1" applyFont="1" applyFill="1" applyBorder="1"/>
    <xf numFmtId="4" fontId="8" fillId="4" borderId="0" xfId="3" applyNumberFormat="1" applyFont="1" applyFill="1" applyBorder="1"/>
    <xf numFmtId="4" fontId="3" fillId="0" borderId="8" xfId="3" applyNumberFormat="1" applyFont="1" applyBorder="1" applyAlignment="1" applyProtection="1">
      <alignment horizontal="center"/>
    </xf>
    <xf numFmtId="4" fontId="11" fillId="0" borderId="13" xfId="3" applyNumberFormat="1" applyFont="1" applyBorder="1" applyAlignment="1" applyProtection="1">
      <alignment horizontal="center"/>
    </xf>
    <xf numFmtId="10" fontId="11" fillId="0" borderId="14" xfId="3" applyNumberFormat="1" applyFont="1" applyBorder="1" applyAlignment="1" applyProtection="1">
      <alignment horizontal="center"/>
    </xf>
    <xf numFmtId="0" fontId="17" fillId="0" borderId="5" xfId="3" applyNumberFormat="1" applyFont="1" applyBorder="1" applyAlignment="1" applyProtection="1">
      <alignment horizontal="left" vertical="center"/>
    </xf>
    <xf numFmtId="4" fontId="8" fillId="0" borderId="17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3" applyNumberFormat="1" applyFont="1" applyBorder="1" applyAlignment="1" applyProtection="1">
      <alignment horizontal="left"/>
    </xf>
    <xf numFmtId="0" fontId="3" fillId="0" borderId="1" xfId="3" applyNumberFormat="1" applyFont="1" applyBorder="1" applyAlignment="1" applyProtection="1">
      <alignment horizontal="left"/>
    </xf>
    <xf numFmtId="0" fontId="6" fillId="0" borderId="2" xfId="3" applyNumberFormat="1" applyFont="1" applyBorder="1" applyAlignment="1" applyProtection="1">
      <alignment horizontal="center" vertical="center"/>
    </xf>
    <xf numFmtId="0" fontId="3" fillId="0" borderId="2" xfId="3" applyNumberFormat="1" applyFont="1" applyBorder="1" applyAlignment="1" applyProtection="1">
      <alignment horizontal="center"/>
    </xf>
    <xf numFmtId="0" fontId="3" fillId="0" borderId="0" xfId="3" applyNumberFormat="1" applyFont="1" applyBorder="1" applyAlignment="1" applyProtection="1">
      <alignment horizontal="center"/>
    </xf>
    <xf numFmtId="0" fontId="3" fillId="0" borderId="7" xfId="3" applyNumberFormat="1" applyFont="1" applyBorder="1" applyAlignment="1" applyProtection="1">
      <alignment horizontal="center"/>
    </xf>
    <xf numFmtId="4" fontId="3" fillId="0" borderId="14" xfId="3" applyNumberFormat="1" applyFont="1" applyBorder="1" applyAlignment="1" applyProtection="1">
      <alignment horizontal="center"/>
    </xf>
    <xf numFmtId="4" fontId="3" fillId="0" borderId="3" xfId="3" applyNumberFormat="1" applyFont="1" applyBorder="1" applyAlignment="1" applyProtection="1">
      <alignment horizontal="center" vertical="center"/>
    </xf>
    <xf numFmtId="4" fontId="3" fillId="0" borderId="2" xfId="3" applyNumberFormat="1" applyFont="1" applyBorder="1" applyAlignment="1" applyProtection="1">
      <alignment horizontal="center" vertical="center"/>
    </xf>
    <xf numFmtId="4" fontId="3" fillId="0" borderId="19" xfId="3" applyNumberFormat="1" applyFont="1" applyBorder="1" applyAlignment="1" applyProtection="1">
      <alignment horizontal="center" vertical="center"/>
    </xf>
    <xf numFmtId="4" fontId="4" fillId="0" borderId="0" xfId="3" applyNumberFormat="1" applyFont="1" applyBorder="1" applyAlignment="1" applyProtection="1">
      <alignment horizontal="center"/>
    </xf>
    <xf numFmtId="0" fontId="3" fillId="0" borderId="19" xfId="0" applyFont="1" applyBorder="1" applyAlignment="1">
      <alignment horizontal="center" vertical="center"/>
    </xf>
  </cellXfs>
  <cellStyles count="4">
    <cellStyle name="TableStyleLight1" xfId="3"/>
    <cellStyle name="จุลภาค" xfId="1" builtinId="3"/>
    <cellStyle name="ปกติ" xfId="0" builtinId="0"/>
    <cellStyle name="เปอร์เซ็นต์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9D138D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463320</xdr:colOff>
      <xdr:row>243</xdr:row>
      <xdr:rowOff>248760</xdr:rowOff>
    </xdr:from>
    <xdr:to>
      <xdr:col>1</xdr:col>
      <xdr:colOff>606240</xdr:colOff>
      <xdr:row>243</xdr:row>
      <xdr:rowOff>248760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07280" y="65704320"/>
          <a:ext cx="142920" cy="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463320</xdr:colOff>
      <xdr:row>243</xdr:row>
      <xdr:rowOff>172440</xdr:rowOff>
    </xdr:from>
    <xdr:to>
      <xdr:col>1</xdr:col>
      <xdr:colOff>615960</xdr:colOff>
      <xdr:row>243</xdr:row>
      <xdr:rowOff>248760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flipV="1">
          <a:off x="1007280" y="65628000"/>
          <a:ext cx="15264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615960</xdr:colOff>
      <xdr:row>243</xdr:row>
      <xdr:rowOff>172440</xdr:rowOff>
    </xdr:from>
    <xdr:to>
      <xdr:col>1</xdr:col>
      <xdr:colOff>615960</xdr:colOff>
      <xdr:row>243</xdr:row>
      <xdr:rowOff>248760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flipV="1">
          <a:off x="1159920" y="65628000"/>
          <a:ext cx="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463320</xdr:colOff>
      <xdr:row>246</xdr:row>
      <xdr:rowOff>720</xdr:rowOff>
    </xdr:from>
    <xdr:to>
      <xdr:col>1</xdr:col>
      <xdr:colOff>606240</xdr:colOff>
      <xdr:row>246</xdr:row>
      <xdr:rowOff>720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007280" y="66256560"/>
          <a:ext cx="142920" cy="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463320</xdr:colOff>
      <xdr:row>245</xdr:row>
      <xdr:rowOff>191160</xdr:rowOff>
    </xdr:from>
    <xdr:to>
      <xdr:col>1</xdr:col>
      <xdr:colOff>615960</xdr:colOff>
      <xdr:row>246</xdr:row>
      <xdr:rowOff>720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 flipV="1">
          <a:off x="1007280" y="66180240"/>
          <a:ext cx="15264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615960</xdr:colOff>
      <xdr:row>245</xdr:row>
      <xdr:rowOff>191160</xdr:rowOff>
    </xdr:from>
    <xdr:to>
      <xdr:col>1</xdr:col>
      <xdr:colOff>615960</xdr:colOff>
      <xdr:row>246</xdr:row>
      <xdr:rowOff>720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 flipV="1">
          <a:off x="1159920" y="66180240"/>
          <a:ext cx="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2</xdr:col>
      <xdr:colOff>338667</xdr:colOff>
      <xdr:row>1</xdr:row>
      <xdr:rowOff>9525</xdr:rowOff>
    </xdr:from>
    <xdr:to>
      <xdr:col>3</xdr:col>
      <xdr:colOff>651743</xdr:colOff>
      <xdr:row>5</xdr:row>
      <xdr:rowOff>31750</xdr:rowOff>
    </xdr:to>
    <xdr:pic>
      <xdr:nvPicPr>
        <xdr:cNvPr id="10" name="รูปภาพ 9">
          <a:extLst>
            <a:ext uri="{FF2B5EF4-FFF2-40B4-BE49-F238E27FC236}">
              <a16:creationId xmlns:a16="http://schemas.microsoft.com/office/drawing/2014/main" id="{FFCFA5D6-1478-427D-81DA-4A6D25163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042" y="342900"/>
          <a:ext cx="1027451" cy="1355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465480</xdr:colOff>
      <xdr:row>257</xdr:row>
      <xdr:rowOff>228600</xdr:rowOff>
    </xdr:from>
    <xdr:to>
      <xdr:col>1</xdr:col>
      <xdr:colOff>608400</xdr:colOff>
      <xdr:row>257</xdr:row>
      <xdr:rowOff>228600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47A577EE-45D0-4733-BCE5-DEDFBA8E9D8D}"/>
            </a:ext>
          </a:extLst>
        </xdr:cNvPr>
        <xdr:cNvSpPr/>
      </xdr:nvSpPr>
      <xdr:spPr>
        <a:xfrm>
          <a:off x="1075080" y="68951475"/>
          <a:ext cx="142920" cy="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463680</xdr:colOff>
      <xdr:row>257</xdr:row>
      <xdr:rowOff>151920</xdr:rowOff>
    </xdr:from>
    <xdr:to>
      <xdr:col>1</xdr:col>
      <xdr:colOff>606795</xdr:colOff>
      <xdr:row>257</xdr:row>
      <xdr:rowOff>228240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8BBBDC80-7E6F-4E07-A7AD-8982CF534E3B}"/>
            </a:ext>
          </a:extLst>
        </xdr:cNvPr>
        <xdr:cNvSpPr/>
      </xdr:nvSpPr>
      <xdr:spPr>
        <a:xfrm flipV="1">
          <a:off x="1073280" y="68874795"/>
          <a:ext cx="143115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618120</xdr:colOff>
      <xdr:row>257</xdr:row>
      <xdr:rowOff>152280</xdr:rowOff>
    </xdr:from>
    <xdr:to>
      <xdr:col>1</xdr:col>
      <xdr:colOff>618120</xdr:colOff>
      <xdr:row>257</xdr:row>
      <xdr:rowOff>228600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D66166C5-7C61-44B2-AFE6-0ECF7EB6781E}"/>
            </a:ext>
          </a:extLst>
        </xdr:cNvPr>
        <xdr:cNvSpPr/>
      </xdr:nvSpPr>
      <xdr:spPr>
        <a:xfrm flipV="1">
          <a:off x="1227720" y="68875155"/>
          <a:ext cx="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465480</xdr:colOff>
      <xdr:row>259</xdr:row>
      <xdr:rowOff>247680</xdr:rowOff>
    </xdr:from>
    <xdr:to>
      <xdr:col>1</xdr:col>
      <xdr:colOff>608400</xdr:colOff>
      <xdr:row>259</xdr:row>
      <xdr:rowOff>247680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3CA0443C-8B74-464D-852C-AFB50259ABC3}"/>
            </a:ext>
          </a:extLst>
        </xdr:cNvPr>
        <xdr:cNvSpPr/>
      </xdr:nvSpPr>
      <xdr:spPr>
        <a:xfrm>
          <a:off x="1075080" y="69503955"/>
          <a:ext cx="142920" cy="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463680</xdr:colOff>
      <xdr:row>259</xdr:row>
      <xdr:rowOff>171360</xdr:rowOff>
    </xdr:from>
    <xdr:to>
      <xdr:col>1</xdr:col>
      <xdr:colOff>606795</xdr:colOff>
      <xdr:row>259</xdr:row>
      <xdr:rowOff>247680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221437C1-C315-436E-A51C-397BBFFEABFB}"/>
            </a:ext>
          </a:extLst>
        </xdr:cNvPr>
        <xdr:cNvSpPr/>
      </xdr:nvSpPr>
      <xdr:spPr>
        <a:xfrm flipV="1">
          <a:off x="1073280" y="69427635"/>
          <a:ext cx="143115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618120</xdr:colOff>
      <xdr:row>259</xdr:row>
      <xdr:rowOff>171360</xdr:rowOff>
    </xdr:from>
    <xdr:to>
      <xdr:col>1</xdr:col>
      <xdr:colOff>618120</xdr:colOff>
      <xdr:row>259</xdr:row>
      <xdr:rowOff>247680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BA1ECAA7-B6CA-4E22-8EF1-6228F8B08348}"/>
            </a:ext>
          </a:extLst>
        </xdr:cNvPr>
        <xdr:cNvSpPr/>
      </xdr:nvSpPr>
      <xdr:spPr>
        <a:xfrm flipV="1">
          <a:off x="1227720" y="69427635"/>
          <a:ext cx="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D138D"/>
  </sheetPr>
  <dimension ref="A1:AMK10"/>
  <sheetViews>
    <sheetView view="pageBreakPreview" topLeftCell="A19" zoomScale="90" zoomScaleNormal="90" zoomScaleSheetLayoutView="90" workbookViewId="0">
      <selection activeCell="M8" sqref="M8"/>
    </sheetView>
  </sheetViews>
  <sheetFormatPr defaultRowHeight="21" x14ac:dyDescent="0.45"/>
  <cols>
    <col min="1" max="1" width="7.7109375" style="1"/>
    <col min="2" max="2" width="48.7109375" style="2"/>
    <col min="3" max="8" width="10.7109375" style="2"/>
    <col min="9" max="9" width="20.7109375" style="2"/>
    <col min="10" max="11" width="10.7109375" style="3"/>
    <col min="12" max="13" width="14.7109375" style="4"/>
    <col min="14" max="15" width="9.140625" style="2"/>
    <col min="16" max="18" width="14.7109375" style="4"/>
    <col min="19" max="1025" width="9.140625" style="2"/>
  </cols>
  <sheetData>
    <row r="1" spans="1:11" ht="26.25" x14ac:dyDescent="0.55000000000000004">
      <c r="A1" s="191"/>
      <c r="B1" s="191"/>
      <c r="C1" s="191"/>
      <c r="D1" s="191"/>
      <c r="E1" s="191"/>
      <c r="F1" s="191"/>
      <c r="G1" s="191"/>
      <c r="H1" s="191"/>
      <c r="I1" s="191"/>
      <c r="J1" s="6"/>
      <c r="K1" s="6"/>
    </row>
    <row r="2" spans="1:11" ht="26.25" x14ac:dyDescent="0.55000000000000004">
      <c r="A2" s="191"/>
      <c r="B2" s="191"/>
      <c r="C2" s="191"/>
      <c r="D2" s="191"/>
      <c r="E2" s="191"/>
      <c r="F2" s="191"/>
      <c r="G2" s="191"/>
      <c r="H2" s="191"/>
      <c r="I2" s="191"/>
      <c r="J2" s="6"/>
      <c r="K2" s="6"/>
    </row>
    <row r="3" spans="1:11" ht="26.25" x14ac:dyDescent="0.55000000000000004">
      <c r="A3" s="191"/>
      <c r="B3" s="191"/>
      <c r="C3" s="191"/>
      <c r="D3" s="191"/>
      <c r="E3" s="191"/>
      <c r="F3" s="191"/>
      <c r="G3" s="191"/>
      <c r="H3" s="191"/>
      <c r="I3" s="191"/>
      <c r="J3" s="6"/>
      <c r="K3" s="6"/>
    </row>
    <row r="4" spans="1:11" ht="26.25" x14ac:dyDescent="0.55000000000000004">
      <c r="A4" s="191"/>
      <c r="B4" s="191"/>
      <c r="C4" s="191"/>
      <c r="D4" s="191"/>
      <c r="E4" s="191"/>
      <c r="F4" s="191"/>
      <c r="G4" s="191"/>
      <c r="H4" s="191"/>
      <c r="I4" s="191"/>
      <c r="J4" s="6"/>
      <c r="K4" s="6"/>
    </row>
    <row r="5" spans="1:11" ht="26.25" x14ac:dyDescent="0.55000000000000004">
      <c r="A5" s="5"/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26.25" x14ac:dyDescent="0.55000000000000004">
      <c r="A6" s="5"/>
      <c r="B6" s="5"/>
      <c r="C6" s="5"/>
      <c r="D6" s="5"/>
      <c r="E6" s="5"/>
      <c r="F6" s="5"/>
      <c r="G6" s="5"/>
      <c r="H6" s="5"/>
      <c r="I6" s="5"/>
      <c r="J6" s="6"/>
      <c r="K6" s="6"/>
    </row>
    <row r="7" spans="1:11" ht="34.5" x14ac:dyDescent="0.7">
      <c r="A7" s="190" t="s">
        <v>0</v>
      </c>
      <c r="B7" s="190"/>
      <c r="C7" s="190"/>
      <c r="D7" s="190"/>
      <c r="E7" s="190"/>
      <c r="F7" s="190"/>
      <c r="G7" s="190"/>
      <c r="H7" s="190"/>
      <c r="I7" s="190"/>
      <c r="J7" s="6"/>
      <c r="K7" s="6"/>
    </row>
    <row r="8" spans="1:11" ht="34.5" x14ac:dyDescent="0.7">
      <c r="A8" s="190" t="s">
        <v>56</v>
      </c>
      <c r="B8" s="190"/>
      <c r="C8" s="190"/>
      <c r="D8" s="190"/>
      <c r="E8" s="190"/>
      <c r="F8" s="190"/>
      <c r="G8" s="190"/>
      <c r="H8" s="190"/>
      <c r="I8" s="190"/>
      <c r="J8" s="6"/>
      <c r="K8" s="6"/>
    </row>
    <row r="9" spans="1:11" ht="34.5" x14ac:dyDescent="0.7">
      <c r="A9" s="190"/>
      <c r="B9" s="190"/>
      <c r="C9" s="190"/>
      <c r="D9" s="190"/>
      <c r="E9" s="190"/>
      <c r="F9" s="190"/>
      <c r="G9" s="190"/>
      <c r="H9" s="190"/>
      <c r="I9" s="190"/>
      <c r="J9" s="6"/>
      <c r="K9" s="6"/>
    </row>
    <row r="10" spans="1:11" ht="34.5" x14ac:dyDescent="0.7">
      <c r="A10" s="190" t="s">
        <v>42</v>
      </c>
      <c r="B10" s="190"/>
      <c r="C10" s="190"/>
      <c r="D10" s="190"/>
      <c r="E10" s="190"/>
      <c r="F10" s="190"/>
      <c r="G10" s="190"/>
      <c r="H10" s="190"/>
      <c r="I10" s="190"/>
      <c r="J10" s="6"/>
      <c r="K10" s="6"/>
    </row>
  </sheetData>
  <mergeCells count="8">
    <mergeCell ref="A8:I8"/>
    <mergeCell ref="A10:I10"/>
    <mergeCell ref="A1:I1"/>
    <mergeCell ref="A2:I2"/>
    <mergeCell ref="A3:I3"/>
    <mergeCell ref="A4:I4"/>
    <mergeCell ref="A7:I7"/>
    <mergeCell ref="A9:I9"/>
  </mergeCells>
  <printOptions horizontalCentered="1" verticalCentered="1"/>
  <pageMargins left="7.874015748031496E-2" right="3.937007874015748E-2" top="0.78740157480314965" bottom="0.59055118110236227" header="0.51181102362204722" footer="0.51181102362204722"/>
  <pageSetup scale="90" firstPageNumber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K29"/>
  <sheetViews>
    <sheetView view="pageBreakPreview" topLeftCell="A7" zoomScaleNormal="100" zoomScaleSheetLayoutView="100" workbookViewId="0">
      <selection activeCell="A2" sqref="A2:E2"/>
    </sheetView>
  </sheetViews>
  <sheetFormatPr defaultRowHeight="21" x14ac:dyDescent="0.45"/>
  <cols>
    <col min="1" max="1" width="8.42578125" style="7"/>
    <col min="2" max="2" width="78" style="8"/>
    <col min="3" max="3" width="30.7109375" style="8"/>
    <col min="4" max="4" width="8.7109375" style="8"/>
    <col min="5" max="5" width="27.140625" style="8"/>
    <col min="6" max="6" width="9.140625" style="8"/>
    <col min="7" max="7" width="10.85546875" style="8"/>
    <col min="8" max="1025" width="9.140625" style="8"/>
  </cols>
  <sheetData>
    <row r="1" spans="1:7" x14ac:dyDescent="0.45">
      <c r="A1" s="196" t="s">
        <v>1</v>
      </c>
      <c r="B1" s="196"/>
      <c r="C1" s="196"/>
      <c r="D1" s="196"/>
      <c r="E1" s="196"/>
      <c r="G1"/>
    </row>
    <row r="2" spans="1:7" x14ac:dyDescent="0.45">
      <c r="A2" s="192" t="str">
        <f>ปร5!A2</f>
        <v>โครงการก่อสร้าง : โครงการปรับปรุงสนามเปตอง</v>
      </c>
      <c r="B2" s="192" t="s">
        <v>2</v>
      </c>
      <c r="C2" s="192"/>
      <c r="D2" s="192"/>
      <c r="E2" s="192"/>
      <c r="G2"/>
    </row>
    <row r="3" spans="1:7" x14ac:dyDescent="0.45">
      <c r="A3" s="192" t="str">
        <f>ปร5!A3</f>
        <v>สถานที่ก่อสร้าง : มหาวิทยาลัยราชภัฎอุดรธานี ต.สามพร้าว  อ.เมือง จ.อุดรธานี 41000</v>
      </c>
      <c r="B3" s="192"/>
      <c r="C3" s="192"/>
      <c r="D3" s="192"/>
      <c r="E3" s="192"/>
      <c r="G3"/>
    </row>
    <row r="4" spans="1:7" x14ac:dyDescent="0.45">
      <c r="A4" s="192" t="s">
        <v>3</v>
      </c>
      <c r="B4" s="192"/>
      <c r="C4" s="192"/>
      <c r="D4" s="192"/>
      <c r="E4" s="192"/>
      <c r="G4"/>
    </row>
    <row r="5" spans="1:7" x14ac:dyDescent="0.45">
      <c r="A5" s="192" t="s">
        <v>4</v>
      </c>
      <c r="B5" s="192"/>
      <c r="C5" s="192"/>
      <c r="D5" s="192"/>
      <c r="E5" s="192"/>
      <c r="G5"/>
    </row>
    <row r="6" spans="1:7" x14ac:dyDescent="0.45">
      <c r="A6" s="192" t="s">
        <v>5</v>
      </c>
      <c r="B6" s="192"/>
      <c r="C6" s="192"/>
      <c r="D6" s="192"/>
      <c r="E6" s="192"/>
      <c r="G6"/>
    </row>
    <row r="7" spans="1:7" x14ac:dyDescent="0.45">
      <c r="A7" s="193"/>
      <c r="B7" s="193"/>
      <c r="C7" s="193"/>
      <c r="D7" s="193"/>
      <c r="E7" s="193"/>
      <c r="G7"/>
    </row>
    <row r="8" spans="1:7" x14ac:dyDescent="0.45">
      <c r="A8" s="9" t="s">
        <v>6</v>
      </c>
      <c r="B8" s="10" t="s">
        <v>7</v>
      </c>
      <c r="C8" s="194" t="s">
        <v>8</v>
      </c>
      <c r="D8" s="194"/>
      <c r="E8" s="11" t="s">
        <v>9</v>
      </c>
      <c r="G8"/>
    </row>
    <row r="9" spans="1:7" x14ac:dyDescent="0.45">
      <c r="A9" s="12">
        <v>1</v>
      </c>
      <c r="B9" s="13" t="str">
        <f>ปร5!B9</f>
        <v>ส่วนที่ 1: งานปรัปปรุงสนามเปตอง</v>
      </c>
      <c r="C9" s="14"/>
      <c r="D9" s="14"/>
      <c r="E9" s="14"/>
      <c r="G9"/>
    </row>
    <row r="10" spans="1:7" x14ac:dyDescent="0.45">
      <c r="A10" s="15"/>
      <c r="B10" s="188" t="s">
        <v>46</v>
      </c>
      <c r="C10" s="17">
        <f>ปร5!C18</f>
        <v>0</v>
      </c>
      <c r="D10" s="18" t="s">
        <v>10</v>
      </c>
      <c r="E10" s="19"/>
      <c r="G10"/>
    </row>
    <row r="11" spans="1:7" x14ac:dyDescent="0.45">
      <c r="A11" s="15"/>
      <c r="B11" s="16"/>
      <c r="C11" s="17"/>
      <c r="D11" s="18"/>
      <c r="E11" s="19"/>
      <c r="G11"/>
    </row>
    <row r="12" spans="1:7" x14ac:dyDescent="0.45">
      <c r="A12" s="15"/>
      <c r="B12" s="16"/>
      <c r="C12" s="20"/>
      <c r="D12" s="21"/>
      <c r="E12" s="19"/>
      <c r="G12"/>
    </row>
    <row r="13" spans="1:7" x14ac:dyDescent="0.45">
      <c r="A13" s="15"/>
      <c r="B13" s="16"/>
      <c r="C13" s="20"/>
      <c r="D13" s="21"/>
      <c r="E13" s="19"/>
      <c r="G13"/>
    </row>
    <row r="14" spans="1:7" x14ac:dyDescent="0.45">
      <c r="A14" s="15"/>
      <c r="B14" s="22"/>
      <c r="C14" s="17"/>
      <c r="D14" s="21" t="s">
        <v>10</v>
      </c>
      <c r="E14" s="19"/>
      <c r="G14"/>
    </row>
    <row r="15" spans="1:7" x14ac:dyDescent="0.45">
      <c r="A15" s="23"/>
      <c r="B15" s="24" t="str">
        <f>ปร5!B18</f>
        <v>รวมเป็นเงิน งานส่วนที่ 1: งานปรับปรุงสนามเปตอง</v>
      </c>
      <c r="C15" s="25">
        <f>SUM(C10:C14)</f>
        <v>0</v>
      </c>
      <c r="D15" s="26" t="s">
        <v>10</v>
      </c>
      <c r="E15" s="27"/>
      <c r="G15"/>
    </row>
    <row r="16" spans="1:7" x14ac:dyDescent="0.45">
      <c r="A16" s="28">
        <v>2</v>
      </c>
      <c r="B16" s="29" t="str">
        <f>ปร5!B19</f>
        <v>ส่วนที่ 2: งานครุภัณฑ์</v>
      </c>
      <c r="C16" s="30"/>
      <c r="D16" s="31"/>
      <c r="E16" s="32"/>
      <c r="G16"/>
    </row>
    <row r="17" spans="1:7" x14ac:dyDescent="0.45">
      <c r="A17" s="33"/>
      <c r="B17" s="16"/>
      <c r="C17" s="34">
        <f>ปร5!C20+ปร5!C21</f>
        <v>0</v>
      </c>
      <c r="D17" s="18" t="s">
        <v>10</v>
      </c>
      <c r="E17" s="33"/>
      <c r="G17"/>
    </row>
    <row r="18" spans="1:7" x14ac:dyDescent="0.45">
      <c r="A18" s="33"/>
      <c r="B18" s="16"/>
      <c r="C18" s="34"/>
      <c r="D18" s="18"/>
      <c r="E18" s="33"/>
      <c r="G18"/>
    </row>
    <row r="19" spans="1:7" x14ac:dyDescent="0.45">
      <c r="A19" s="33"/>
      <c r="B19" s="16"/>
      <c r="C19" s="34"/>
      <c r="D19" s="18"/>
      <c r="E19" s="33"/>
      <c r="G19"/>
    </row>
    <row r="20" spans="1:7" x14ac:dyDescent="0.45">
      <c r="A20" s="33"/>
      <c r="B20" s="16"/>
      <c r="C20" s="34"/>
      <c r="D20" s="18"/>
      <c r="E20" s="33"/>
      <c r="G20"/>
    </row>
    <row r="21" spans="1:7" x14ac:dyDescent="0.45">
      <c r="A21" s="33"/>
      <c r="B21" s="35" t="s">
        <v>11</v>
      </c>
      <c r="C21" s="34">
        <f>ปร5!C23</f>
        <v>0</v>
      </c>
      <c r="D21" s="18" t="s">
        <v>10</v>
      </c>
      <c r="E21" s="33"/>
      <c r="G21"/>
    </row>
    <row r="22" spans="1:7" x14ac:dyDescent="0.45">
      <c r="A22" s="23"/>
      <c r="B22" s="24" t="s">
        <v>12</v>
      </c>
      <c r="C22" s="25">
        <f>SUM(C17:C21)</f>
        <v>0</v>
      </c>
      <c r="D22" s="26" t="s">
        <v>10</v>
      </c>
      <c r="E22" s="27"/>
      <c r="G22"/>
    </row>
    <row r="23" spans="1:7" ht="42" customHeight="1" x14ac:dyDescent="0.45">
      <c r="A23" s="23"/>
      <c r="B23" s="24" t="s">
        <v>13</v>
      </c>
      <c r="C23" s="25">
        <f>C15+C22</f>
        <v>0</v>
      </c>
      <c r="D23" s="26" t="s">
        <v>10</v>
      </c>
      <c r="E23" s="27"/>
      <c r="G23"/>
    </row>
    <row r="24" spans="1:7" ht="63" customHeight="1" x14ac:dyDescent="0.45">
      <c r="A24" s="36"/>
      <c r="B24" s="37" t="s">
        <v>14</v>
      </c>
      <c r="C24" s="38"/>
      <c r="D24" s="39" t="s">
        <v>10</v>
      </c>
      <c r="E24" s="40"/>
      <c r="G24"/>
    </row>
    <row r="25" spans="1:7" x14ac:dyDescent="0.45">
      <c r="A25" s="41"/>
      <c r="B25" s="42" t="s">
        <v>15</v>
      </c>
      <c r="C25" s="43">
        <f>C23-C24</f>
        <v>0</v>
      </c>
      <c r="D25" s="44" t="s">
        <v>10</v>
      </c>
      <c r="E25" s="41"/>
      <c r="G25" s="45"/>
    </row>
    <row r="26" spans="1:7" x14ac:dyDescent="0.45">
      <c r="A26" s="46"/>
      <c r="B26" s="47"/>
      <c r="C26" s="195" t="str">
        <f>BAHTTEXT(C25)</f>
        <v>ศูนย์บาทถ้วน</v>
      </c>
      <c r="D26" s="195"/>
      <c r="E26" s="195"/>
      <c r="G26" s="45"/>
    </row>
    <row r="28" spans="1:7" ht="42" customHeight="1" x14ac:dyDescent="0.45"/>
    <row r="29" spans="1:7" ht="42" customHeight="1" x14ac:dyDescent="0.45"/>
  </sheetData>
  <mergeCells count="9">
    <mergeCell ref="A6:E6"/>
    <mergeCell ref="A7:E7"/>
    <mergeCell ref="C8:D8"/>
    <mergeCell ref="C26:E26"/>
    <mergeCell ref="A1:E1"/>
    <mergeCell ref="A2:E2"/>
    <mergeCell ref="A3:E3"/>
    <mergeCell ref="A4:E4"/>
    <mergeCell ref="A5:E5"/>
  </mergeCells>
  <printOptions horizontalCentered="1"/>
  <pageMargins left="0.70866141732283505" right="0.70866141732283505" top="0.74803149606299202" bottom="0.74803149606299202" header="0.511811023622047" footer="0.511811023622047"/>
  <pageSetup paperSize="9" scale="79" firstPageNumber="0" orientation="landscape" r:id="rId1"/>
  <headerFooter>
    <oddFooter>&amp;Cปร.6 ปรับปรุงสนามเปตอง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K28"/>
  <sheetViews>
    <sheetView tabSelected="1" view="pageBreakPreview" zoomScaleNormal="85" zoomScaleSheetLayoutView="100" workbookViewId="0">
      <selection activeCell="M19" sqref="M19"/>
    </sheetView>
  </sheetViews>
  <sheetFormatPr defaultRowHeight="21" x14ac:dyDescent="0.45"/>
  <cols>
    <col min="1" max="1" width="8.42578125" style="7"/>
    <col min="2" max="2" width="78" style="8"/>
    <col min="3" max="3" width="30.7109375" style="8"/>
    <col min="4" max="4" width="8.7109375" style="8"/>
    <col min="5" max="5" width="27.140625" style="8"/>
    <col min="6" max="7" width="9.140625" style="8"/>
    <col min="8" max="8" width="11.28515625" style="8"/>
    <col min="9" max="9" width="11.7109375" style="8"/>
    <col min="10" max="1025" width="9.140625" style="8"/>
  </cols>
  <sheetData>
    <row r="1" spans="1:5" x14ac:dyDescent="0.45">
      <c r="A1" s="196" t="s">
        <v>1</v>
      </c>
      <c r="B1" s="196"/>
      <c r="C1" s="196"/>
      <c r="D1" s="196"/>
      <c r="E1" s="196"/>
    </row>
    <row r="2" spans="1:5" x14ac:dyDescent="0.45">
      <c r="A2" s="192" t="s">
        <v>57</v>
      </c>
      <c r="B2" s="192" t="s">
        <v>2</v>
      </c>
      <c r="C2" s="192"/>
      <c r="D2" s="192"/>
      <c r="E2" s="192"/>
    </row>
    <row r="3" spans="1:5" x14ac:dyDescent="0.45">
      <c r="A3" s="192" t="s">
        <v>16</v>
      </c>
      <c r="B3" s="192"/>
      <c r="C3" s="192"/>
      <c r="D3" s="192"/>
      <c r="E3" s="192"/>
    </row>
    <row r="4" spans="1:5" x14ac:dyDescent="0.45">
      <c r="A4" s="192" t="s">
        <v>17</v>
      </c>
      <c r="B4" s="192"/>
      <c r="C4" s="192"/>
      <c r="D4" s="192"/>
      <c r="E4" s="192"/>
    </row>
    <row r="5" spans="1:5" x14ac:dyDescent="0.45">
      <c r="A5" s="192" t="s">
        <v>4</v>
      </c>
      <c r="B5" s="192"/>
      <c r="C5" s="192"/>
      <c r="D5" s="192"/>
      <c r="E5" s="192"/>
    </row>
    <row r="6" spans="1:5" x14ac:dyDescent="0.45">
      <c r="A6" s="192" t="s">
        <v>5</v>
      </c>
      <c r="B6" s="192"/>
      <c r="C6" s="192"/>
      <c r="D6" s="192"/>
      <c r="E6" s="192"/>
    </row>
    <row r="7" spans="1:5" x14ac:dyDescent="0.45">
      <c r="A7" s="193"/>
      <c r="B7" s="193"/>
      <c r="C7" s="193"/>
      <c r="D7" s="193"/>
      <c r="E7" s="193"/>
    </row>
    <row r="8" spans="1:5" x14ac:dyDescent="0.45">
      <c r="A8" s="9" t="s">
        <v>6</v>
      </c>
      <c r="B8" s="10" t="s">
        <v>7</v>
      </c>
      <c r="C8" s="194" t="s">
        <v>8</v>
      </c>
      <c r="D8" s="194"/>
      <c r="E8" s="11" t="s">
        <v>9</v>
      </c>
    </row>
    <row r="9" spans="1:5" x14ac:dyDescent="0.45">
      <c r="A9" s="12">
        <v>1</v>
      </c>
      <c r="B9" s="48" t="s">
        <v>59</v>
      </c>
      <c r="C9" s="14"/>
      <c r="D9" s="14"/>
      <c r="E9" s="14"/>
    </row>
    <row r="10" spans="1:5" x14ac:dyDescent="0.45">
      <c r="A10" s="15"/>
      <c r="B10" s="76" t="s">
        <v>45</v>
      </c>
      <c r="C10" s="175">
        <f>ปร4รวม!I19</f>
        <v>0</v>
      </c>
      <c r="D10" s="18" t="s">
        <v>10</v>
      </c>
      <c r="E10" s="20"/>
    </row>
    <row r="11" spans="1:5" x14ac:dyDescent="0.45">
      <c r="A11" s="15"/>
      <c r="B11" s="76"/>
      <c r="C11" s="175"/>
      <c r="D11" s="18" t="s">
        <v>10</v>
      </c>
      <c r="E11" s="20"/>
    </row>
    <row r="12" spans="1:5" x14ac:dyDescent="0.45">
      <c r="A12" s="15"/>
      <c r="B12" s="16"/>
      <c r="C12" s="20"/>
      <c r="D12" s="18" t="s">
        <v>10</v>
      </c>
      <c r="E12" s="20"/>
    </row>
    <row r="13" spans="1:5" x14ac:dyDescent="0.45">
      <c r="A13" s="15"/>
      <c r="B13" s="49"/>
      <c r="C13" s="34"/>
      <c r="D13" s="18" t="s">
        <v>10</v>
      </c>
      <c r="E13" s="34"/>
    </row>
    <row r="14" spans="1:5" x14ac:dyDescent="0.45">
      <c r="A14" s="15"/>
      <c r="B14" s="49"/>
      <c r="C14" s="34"/>
      <c r="D14" s="18" t="s">
        <v>10</v>
      </c>
      <c r="E14" s="34"/>
    </row>
    <row r="15" spans="1:5" x14ac:dyDescent="0.45">
      <c r="A15" s="15"/>
      <c r="B15" s="16"/>
      <c r="C15" s="20"/>
      <c r="D15" s="21"/>
      <c r="E15" s="20"/>
    </row>
    <row r="16" spans="1:5" x14ac:dyDescent="0.45">
      <c r="A16" s="15"/>
      <c r="B16" s="22" t="s">
        <v>18</v>
      </c>
      <c r="C16" s="50">
        <f>SUM(C10:C14)</f>
        <v>0</v>
      </c>
      <c r="D16" s="51" t="s">
        <v>10</v>
      </c>
      <c r="E16" s="20"/>
    </row>
    <row r="17" spans="1:5" x14ac:dyDescent="0.45">
      <c r="A17" s="52"/>
      <c r="B17" s="53" t="s">
        <v>53</v>
      </c>
      <c r="C17" s="54">
        <f>C16*0.3608</f>
        <v>0</v>
      </c>
      <c r="D17" s="51" t="s">
        <v>10</v>
      </c>
      <c r="E17" s="55"/>
    </row>
    <row r="18" spans="1:5" x14ac:dyDescent="0.45">
      <c r="A18" s="23"/>
      <c r="B18" s="24" t="s">
        <v>49</v>
      </c>
      <c r="C18" s="25">
        <f>C16+C17</f>
        <v>0</v>
      </c>
      <c r="D18" s="26" t="s">
        <v>10</v>
      </c>
      <c r="E18" s="27"/>
    </row>
    <row r="19" spans="1:5" x14ac:dyDescent="0.45">
      <c r="A19" s="56">
        <v>2</v>
      </c>
      <c r="B19" s="57" t="s">
        <v>19</v>
      </c>
      <c r="C19" s="58"/>
      <c r="D19" s="59"/>
      <c r="E19" s="60"/>
    </row>
    <row r="20" spans="1:5" x14ac:dyDescent="0.45">
      <c r="A20" s="33"/>
      <c r="B20" s="61"/>
      <c r="C20" s="34"/>
      <c r="D20" s="18" t="s">
        <v>10</v>
      </c>
      <c r="E20" s="33"/>
    </row>
    <row r="21" spans="1:5" x14ac:dyDescent="0.45">
      <c r="A21" s="33"/>
      <c r="B21" s="16"/>
      <c r="C21" s="34"/>
      <c r="D21" s="18" t="s">
        <v>10</v>
      </c>
      <c r="E21" s="33"/>
    </row>
    <row r="22" spans="1:5" x14ac:dyDescent="0.45">
      <c r="A22" s="33"/>
      <c r="B22" s="16"/>
      <c r="C22" s="34"/>
      <c r="D22" s="18"/>
      <c r="E22" s="33"/>
    </row>
    <row r="23" spans="1:5" x14ac:dyDescent="0.45">
      <c r="A23" s="33"/>
      <c r="B23" s="35" t="s">
        <v>11</v>
      </c>
      <c r="C23" s="34"/>
      <c r="D23" s="18" t="s">
        <v>10</v>
      </c>
      <c r="E23" s="33"/>
    </row>
    <row r="24" spans="1:5" x14ac:dyDescent="0.45">
      <c r="A24" s="23"/>
      <c r="B24" s="24" t="s">
        <v>12</v>
      </c>
      <c r="C24" s="25">
        <f>SUM(C20:C23)</f>
        <v>0</v>
      </c>
      <c r="D24" s="26" t="s">
        <v>10</v>
      </c>
      <c r="E24" s="27"/>
    </row>
    <row r="25" spans="1:5" x14ac:dyDescent="0.45">
      <c r="A25" s="62"/>
      <c r="B25" s="63" t="s">
        <v>13</v>
      </c>
      <c r="C25" s="17">
        <f>C18+C24</f>
        <v>0</v>
      </c>
      <c r="D25" s="21" t="s">
        <v>10</v>
      </c>
      <c r="E25" s="62"/>
    </row>
    <row r="26" spans="1:5" x14ac:dyDescent="0.45">
      <c r="A26" s="197" t="str">
        <f>BAHTTEXT(C25)</f>
        <v>ศูนย์บาทถ้วน</v>
      </c>
      <c r="B26" s="197"/>
      <c r="C26" s="197"/>
      <c r="D26" s="197"/>
      <c r="E26" s="197"/>
    </row>
    <row r="27" spans="1:5" ht="42" customHeight="1" x14ac:dyDescent="0.45"/>
    <row r="28" spans="1:5" ht="63" customHeight="1" x14ac:dyDescent="0.45"/>
  </sheetData>
  <mergeCells count="9">
    <mergeCell ref="A6:E6"/>
    <mergeCell ref="A7:E7"/>
    <mergeCell ref="C8:D8"/>
    <mergeCell ref="A26:E26"/>
    <mergeCell ref="A1:E1"/>
    <mergeCell ref="A2:E2"/>
    <mergeCell ref="A3:E3"/>
    <mergeCell ref="A4:E4"/>
    <mergeCell ref="A5:E5"/>
  </mergeCells>
  <printOptions horizontalCentered="1"/>
  <pageMargins left="0.70866141732283505" right="0.70866141732283505" top="0.74803149606299202" bottom="0.74803149606299202" header="0.511811023622047" footer="0.511811023622047"/>
  <pageSetup paperSize="9" scale="87" firstPageNumber="0" orientation="landscape" r:id="rId1"/>
  <headerFooter>
    <oddFooter>&amp;Cปร.5 ปรับปรุงสนามเปตอง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K25"/>
  <sheetViews>
    <sheetView view="pageBreakPreview" zoomScaleNormal="100" zoomScaleSheetLayoutView="100" workbookViewId="0">
      <selection activeCell="C21" sqref="C21"/>
    </sheetView>
  </sheetViews>
  <sheetFormatPr defaultRowHeight="21" x14ac:dyDescent="0.45"/>
  <cols>
    <col min="1" max="1" width="6.7109375" style="7"/>
    <col min="2" max="2" width="46.42578125" style="8"/>
    <col min="3" max="4" width="10.7109375" style="8"/>
    <col min="5" max="5" width="12" style="8"/>
    <col min="6" max="6" width="13.140625" style="8"/>
    <col min="7" max="7" width="12" style="8" bestFit="1" customWidth="1"/>
    <col min="8" max="8" width="13.28515625" style="8"/>
    <col min="9" max="9" width="15.7109375" style="8"/>
    <col min="10" max="10" width="13.5703125" style="8"/>
    <col min="11" max="11" width="9.140625" style="8"/>
    <col min="12" max="12" width="16" style="8"/>
    <col min="13" max="1025" width="9.140625" style="8"/>
  </cols>
  <sheetData>
    <row r="1" spans="1:256" ht="26.25" x14ac:dyDescent="0.55000000000000004">
      <c r="A1" s="202" t="s">
        <v>20</v>
      </c>
      <c r="B1" s="202"/>
      <c r="C1" s="202"/>
      <c r="D1" s="202"/>
      <c r="E1" s="202"/>
      <c r="F1" s="202"/>
      <c r="G1" s="202"/>
      <c r="H1" s="202"/>
      <c r="I1" s="202"/>
      <c r="J1" s="202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x14ac:dyDescent="0.45">
      <c r="A2" s="192" t="s">
        <v>58</v>
      </c>
      <c r="B2" s="192" t="s">
        <v>2</v>
      </c>
      <c r="C2" s="192"/>
      <c r="D2" s="192"/>
      <c r="E2" s="192"/>
      <c r="F2"/>
      <c r="G2"/>
      <c r="H2"/>
      <c r="I2"/>
      <c r="J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45">
      <c r="A3" s="192" t="s">
        <v>16</v>
      </c>
      <c r="B3" s="192"/>
      <c r="C3" s="192"/>
      <c r="D3" s="192"/>
      <c r="E3" s="192"/>
      <c r="F3"/>
      <c r="G3"/>
      <c r="H3"/>
      <c r="I3"/>
      <c r="J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x14ac:dyDescent="0.45">
      <c r="A4" s="192" t="s">
        <v>17</v>
      </c>
      <c r="B4" s="192"/>
      <c r="C4" s="192"/>
      <c r="D4" s="192"/>
      <c r="E4" s="192"/>
      <c r="F4"/>
      <c r="G4"/>
      <c r="H4"/>
      <c r="I4"/>
      <c r="J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x14ac:dyDescent="0.45">
      <c r="A5" s="192" t="s">
        <v>4</v>
      </c>
      <c r="B5" s="192"/>
      <c r="C5" s="192"/>
      <c r="D5" s="192"/>
      <c r="E5" s="192"/>
      <c r="F5"/>
      <c r="G5"/>
      <c r="H5"/>
      <c r="I5" s="64" t="s">
        <v>17</v>
      </c>
      <c r="J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x14ac:dyDescent="0.45">
      <c r="A6" s="192" t="s">
        <v>5</v>
      </c>
      <c r="B6" s="192"/>
      <c r="C6" s="192"/>
      <c r="D6" s="192"/>
      <c r="E6" s="192"/>
      <c r="F6"/>
      <c r="G6"/>
      <c r="H6"/>
      <c r="I6"/>
      <c r="J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22.5" thickTop="1" thickBot="1" x14ac:dyDescent="0.5">
      <c r="A7" s="200" t="s">
        <v>21</v>
      </c>
      <c r="B7" s="200" t="s">
        <v>22</v>
      </c>
      <c r="C7" s="200" t="s">
        <v>23</v>
      </c>
      <c r="D7" s="200" t="s">
        <v>24</v>
      </c>
      <c r="E7" s="198" t="s">
        <v>25</v>
      </c>
      <c r="F7" s="198"/>
      <c r="G7" s="198" t="s">
        <v>26</v>
      </c>
      <c r="H7" s="198"/>
      <c r="I7" s="199" t="s">
        <v>27</v>
      </c>
      <c r="J7" s="200" t="s">
        <v>9</v>
      </c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  <c r="II7" s="65"/>
      <c r="IJ7" s="65"/>
      <c r="IK7" s="65"/>
      <c r="IL7" s="65"/>
      <c r="IM7" s="65"/>
      <c r="IN7" s="65"/>
      <c r="IO7" s="65"/>
      <c r="IP7" s="65"/>
      <c r="IQ7" s="65"/>
      <c r="IR7" s="65"/>
      <c r="IS7" s="65"/>
      <c r="IT7" s="65"/>
      <c r="IU7" s="65"/>
      <c r="IV7" s="65"/>
    </row>
    <row r="8" spans="1:256" ht="22.5" thickTop="1" thickBot="1" x14ac:dyDescent="0.5">
      <c r="A8" s="200"/>
      <c r="B8" s="200"/>
      <c r="C8" s="200"/>
      <c r="D8" s="200"/>
      <c r="E8" s="66" t="s">
        <v>28</v>
      </c>
      <c r="F8" s="66" t="s">
        <v>8</v>
      </c>
      <c r="G8" s="66" t="s">
        <v>28</v>
      </c>
      <c r="H8" s="66" t="s">
        <v>8</v>
      </c>
      <c r="I8" s="199"/>
      <c r="J8" s="201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5"/>
      <c r="IP8" s="65"/>
      <c r="IQ8" s="65"/>
      <c r="IR8" s="65"/>
      <c r="IS8" s="65"/>
      <c r="IT8" s="65"/>
      <c r="IU8" s="65"/>
      <c r="IV8" s="65"/>
    </row>
    <row r="9" spans="1:256" ht="24" thickTop="1" x14ac:dyDescent="0.5">
      <c r="A9" s="67"/>
      <c r="B9" s="68" t="s">
        <v>29</v>
      </c>
      <c r="C9" s="69"/>
      <c r="D9" s="69"/>
      <c r="E9" s="69"/>
      <c r="F9" s="69"/>
      <c r="G9" s="69"/>
      <c r="H9" s="69"/>
      <c r="I9" s="70"/>
      <c r="J9" s="186" t="s">
        <v>30</v>
      </c>
    </row>
    <row r="10" spans="1:256" ht="23.25" x14ac:dyDescent="0.5">
      <c r="A10" s="71"/>
      <c r="B10" s="72" t="str">
        <f>ปร5!B9</f>
        <v>ส่วนที่ 1: งานปรัปปรุงสนามเปตอง</v>
      </c>
      <c r="C10" s="73"/>
      <c r="D10" s="73"/>
      <c r="E10" s="73"/>
      <c r="F10" s="73"/>
      <c r="G10" s="73"/>
      <c r="H10" s="73"/>
      <c r="I10" s="73"/>
      <c r="J10" s="74"/>
      <c r="K10" s="182"/>
      <c r="L10" s="183"/>
      <c r="M10" s="182"/>
    </row>
    <row r="11" spans="1:256" x14ac:dyDescent="0.45">
      <c r="A11" s="75">
        <v>1</v>
      </c>
      <c r="B11" s="76" t="s">
        <v>46</v>
      </c>
      <c r="C11" s="73">
        <v>1</v>
      </c>
      <c r="D11" s="77" t="s">
        <v>31</v>
      </c>
      <c r="E11" s="78">
        <f>ปร4.สนามเปตอง!F16</f>
        <v>0</v>
      </c>
      <c r="F11" s="79">
        <f t="shared" ref="F11" si="0">E11*C11</f>
        <v>0</v>
      </c>
      <c r="G11" s="78">
        <f>ปร4.สนามเปตอง!H16</f>
        <v>0</v>
      </c>
      <c r="H11" s="79">
        <f t="shared" ref="H11" si="1">G11*C11</f>
        <v>0</v>
      </c>
      <c r="I11" s="79">
        <f t="shared" ref="I11" si="2">H11+F11</f>
        <v>0</v>
      </c>
      <c r="J11" s="80" t="e">
        <f>I11/I14</f>
        <v>#DIV/0!</v>
      </c>
      <c r="K11" s="182"/>
      <c r="L11" s="183"/>
      <c r="M11" s="182"/>
    </row>
    <row r="12" spans="1:256" x14ac:dyDescent="0.45">
      <c r="A12" s="81"/>
      <c r="B12" s="82"/>
      <c r="C12" s="84"/>
      <c r="D12" s="85"/>
      <c r="E12" s="83"/>
      <c r="F12" s="86"/>
      <c r="G12" s="83"/>
      <c r="H12" s="86"/>
      <c r="I12" s="86"/>
      <c r="J12" s="87"/>
      <c r="K12" s="182"/>
      <c r="L12" s="183"/>
      <c r="M12" s="182"/>
    </row>
    <row r="13" spans="1:256" ht="21.75" thickBot="1" x14ac:dyDescent="0.5">
      <c r="A13" s="88"/>
      <c r="B13" s="89"/>
      <c r="C13" s="90"/>
      <c r="D13" s="91"/>
      <c r="E13" s="92"/>
      <c r="F13" s="93"/>
      <c r="G13" s="92"/>
      <c r="H13" s="93"/>
      <c r="I13" s="93"/>
      <c r="J13" s="94"/>
      <c r="K13" s="182"/>
      <c r="L13" s="184"/>
      <c r="M13" s="182"/>
    </row>
    <row r="14" spans="1:256" ht="22.5" thickTop="1" thickBot="1" x14ac:dyDescent="0.5">
      <c r="A14" s="95"/>
      <c r="B14" s="96" t="s">
        <v>45</v>
      </c>
      <c r="C14" s="97"/>
      <c r="D14" s="98"/>
      <c r="E14" s="99"/>
      <c r="F14" s="100">
        <f>SUM(F11:F13)</f>
        <v>0</v>
      </c>
      <c r="G14" s="99"/>
      <c r="H14" s="100">
        <f>SUM(H11:H13)</f>
        <v>0</v>
      </c>
      <c r="I14" s="100">
        <f>H14+F14</f>
        <v>0</v>
      </c>
      <c r="J14" s="187" t="e">
        <f>SUM(J11:J13)</f>
        <v>#DIV/0!</v>
      </c>
      <c r="K14" s="182"/>
      <c r="L14" s="182"/>
      <c r="M14" s="182"/>
    </row>
    <row r="15" spans="1:256" ht="24" thickTop="1" x14ac:dyDescent="0.5">
      <c r="A15" s="81"/>
      <c r="B15" s="72" t="str">
        <f>ปร5!B19</f>
        <v>ส่วนที่ 2: งานครุภัณฑ์</v>
      </c>
      <c r="C15" s="101"/>
      <c r="D15" s="77"/>
      <c r="E15" s="101"/>
      <c r="F15" s="102"/>
      <c r="G15" s="102"/>
      <c r="H15" s="103"/>
      <c r="I15" s="102"/>
      <c r="J15" s="185"/>
    </row>
    <row r="16" spans="1:256" x14ac:dyDescent="0.45">
      <c r="A16" s="81"/>
      <c r="B16" s="104"/>
      <c r="C16" s="101"/>
      <c r="D16" s="77"/>
      <c r="E16" s="73"/>
      <c r="F16" s="105"/>
      <c r="G16" s="73"/>
      <c r="H16" s="79"/>
      <c r="I16" s="79"/>
      <c r="J16" s="106"/>
    </row>
    <row r="17" spans="1:10" x14ac:dyDescent="0.45">
      <c r="A17" s="107"/>
      <c r="B17" s="108"/>
      <c r="C17" s="109"/>
      <c r="D17" s="102"/>
      <c r="E17" s="110"/>
      <c r="F17" s="105"/>
      <c r="G17" s="110"/>
      <c r="H17" s="79"/>
      <c r="I17" s="79"/>
      <c r="J17" s="111"/>
    </row>
    <row r="18" spans="1:10" x14ac:dyDescent="0.45">
      <c r="A18" s="112"/>
      <c r="B18" s="96" t="s">
        <v>32</v>
      </c>
      <c r="C18" s="97"/>
      <c r="D18" s="98"/>
      <c r="E18" s="97"/>
      <c r="F18" s="100">
        <f>SUM(F16:F17)</f>
        <v>0</v>
      </c>
      <c r="G18" s="99"/>
      <c r="H18" s="100">
        <f>SUM(H16:H17)</f>
        <v>0</v>
      </c>
      <c r="I18" s="100">
        <f>SUM(I16:I17)</f>
        <v>0</v>
      </c>
      <c r="J18" s="113"/>
    </row>
    <row r="19" spans="1:10" ht="42" customHeight="1" x14ac:dyDescent="0.5">
      <c r="A19" s="114"/>
      <c r="B19" s="115" t="s">
        <v>33</v>
      </c>
      <c r="C19" s="97"/>
      <c r="D19" s="97"/>
      <c r="E19" s="97"/>
      <c r="F19" s="116">
        <f>F18+F14</f>
        <v>0</v>
      </c>
      <c r="G19" s="116"/>
      <c r="H19" s="100">
        <f>H18+H14</f>
        <v>0</v>
      </c>
      <c r="I19" s="116">
        <f>I18+I14</f>
        <v>0</v>
      </c>
      <c r="J19" s="117"/>
    </row>
    <row r="20" spans="1:10" ht="63" customHeight="1" x14ac:dyDescent="0.45"/>
    <row r="24" spans="1:10" ht="42" customHeight="1" x14ac:dyDescent="0.45"/>
    <row r="25" spans="1:10" ht="42" customHeight="1" x14ac:dyDescent="0.45"/>
  </sheetData>
  <mergeCells count="14">
    <mergeCell ref="A1:J1"/>
    <mergeCell ref="A2:E2"/>
    <mergeCell ref="A3:E3"/>
    <mergeCell ref="A4:E4"/>
    <mergeCell ref="A5:E5"/>
    <mergeCell ref="G7:H7"/>
    <mergeCell ref="I7:I8"/>
    <mergeCell ref="J7:J8"/>
    <mergeCell ref="A6:E6"/>
    <mergeCell ref="A7:A8"/>
    <mergeCell ref="B7:B8"/>
    <mergeCell ref="C7:C8"/>
    <mergeCell ref="D7:D8"/>
    <mergeCell ref="E7:F7"/>
  </mergeCells>
  <printOptions horizontalCentered="1"/>
  <pageMargins left="0.70866141732283505" right="0.70866141732283505" top="0.74803149606299202" bottom="0.74803149606299202" header="0.511811023622047" footer="0.511811023622047"/>
  <pageSetup paperSize="9" scale="86" firstPageNumber="0" fitToHeight="0" orientation="landscape" r:id="rId1"/>
  <headerFooter>
    <oddFooter>&amp;Cปร.4 รวมสนามเปตอง</oddFooter>
  </headerFooter>
  <ignoredErrors>
    <ignoredError sqref="I1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MK31"/>
  <sheetViews>
    <sheetView view="pageBreakPreview" topLeftCell="A4" zoomScaleNormal="90" zoomScaleSheetLayoutView="100" workbookViewId="0">
      <selection activeCell="M25" sqref="M25"/>
    </sheetView>
  </sheetViews>
  <sheetFormatPr defaultRowHeight="21" x14ac:dyDescent="0.45"/>
  <cols>
    <col min="1" max="1" width="9.140625" style="1"/>
    <col min="2" max="2" width="54.28515625" style="2" customWidth="1"/>
    <col min="3" max="3" width="11.140625" style="118" bestFit="1" customWidth="1"/>
    <col min="4" max="4" width="9.140625" style="2"/>
    <col min="5" max="5" width="12.42578125" style="118" bestFit="1" customWidth="1"/>
    <col min="6" max="6" width="12.42578125" style="119" bestFit="1" customWidth="1"/>
    <col min="7" max="7" width="12.42578125" style="118" bestFit="1" customWidth="1"/>
    <col min="8" max="8" width="12.42578125" style="119" bestFit="1" customWidth="1"/>
    <col min="9" max="9" width="14.28515625" style="119" bestFit="1" customWidth="1"/>
    <col min="10" max="10" width="9.140625" style="2"/>
    <col min="11" max="11" width="9.140625" style="3"/>
    <col min="12" max="12" width="10" style="3" bestFit="1" customWidth="1"/>
    <col min="13" max="13" width="11.140625" style="2" bestFit="1" customWidth="1"/>
    <col min="14" max="1025" width="9.140625" style="2"/>
  </cols>
  <sheetData>
    <row r="1" spans="1:1024" ht="26.25" x14ac:dyDescent="0.55000000000000004">
      <c r="A1" s="191" t="s">
        <v>0</v>
      </c>
      <c r="B1" s="191"/>
      <c r="C1" s="191"/>
      <c r="D1" s="191"/>
      <c r="E1" s="191"/>
      <c r="F1" s="191"/>
      <c r="G1" s="191"/>
      <c r="H1" s="191"/>
      <c r="I1" s="191"/>
      <c r="J1" s="191"/>
      <c r="K1" s="6"/>
      <c r="L1" s="6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x14ac:dyDescent="0.45">
      <c r="A2" s="192" t="s">
        <v>58</v>
      </c>
      <c r="B2" s="192" t="s">
        <v>2</v>
      </c>
      <c r="C2" s="192"/>
      <c r="D2" s="192"/>
      <c r="E2" s="192"/>
      <c r="F2" s="120"/>
      <c r="G2" s="121"/>
      <c r="H2" s="120"/>
      <c r="I2" s="120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2"/>
      <c r="EA2" s="122"/>
      <c r="EB2" s="122"/>
      <c r="EC2" s="122"/>
      <c r="ED2" s="122"/>
      <c r="EE2" s="122"/>
      <c r="EF2" s="122"/>
      <c r="EG2" s="122"/>
      <c r="EH2" s="122"/>
      <c r="EI2" s="122"/>
      <c r="EJ2" s="122"/>
      <c r="EK2" s="122"/>
      <c r="EL2" s="122"/>
      <c r="EM2" s="122"/>
      <c r="EN2" s="122"/>
      <c r="EO2" s="122"/>
      <c r="EP2" s="122"/>
      <c r="EQ2" s="122"/>
      <c r="ER2" s="122"/>
      <c r="ES2" s="122"/>
      <c r="ET2" s="122"/>
      <c r="EU2" s="122"/>
      <c r="EV2" s="122"/>
      <c r="EW2" s="122"/>
      <c r="EX2" s="122"/>
      <c r="EY2" s="122"/>
      <c r="EZ2" s="122"/>
      <c r="FA2" s="122"/>
      <c r="FB2" s="122"/>
      <c r="FC2" s="122"/>
      <c r="FD2" s="122"/>
      <c r="FE2" s="122"/>
      <c r="FF2" s="122"/>
      <c r="FG2" s="122"/>
      <c r="FH2" s="122"/>
      <c r="FI2" s="122"/>
      <c r="FJ2" s="122"/>
      <c r="FK2" s="122"/>
      <c r="FL2" s="122"/>
      <c r="FM2" s="122"/>
      <c r="FN2" s="122"/>
      <c r="FO2" s="122"/>
      <c r="FP2" s="122"/>
      <c r="FQ2" s="122"/>
      <c r="FR2" s="122"/>
      <c r="FS2" s="122"/>
      <c r="FT2" s="122"/>
      <c r="FU2" s="122"/>
      <c r="FV2" s="122"/>
      <c r="FW2" s="122"/>
      <c r="FX2" s="122"/>
      <c r="FY2" s="122"/>
      <c r="FZ2" s="122"/>
      <c r="GA2" s="122"/>
      <c r="GB2" s="122"/>
      <c r="GC2" s="122"/>
      <c r="GD2" s="122"/>
      <c r="GE2" s="122"/>
      <c r="GF2" s="122"/>
      <c r="GG2" s="122"/>
      <c r="GH2" s="122"/>
      <c r="GI2" s="122"/>
      <c r="GJ2" s="122"/>
      <c r="GK2" s="122"/>
      <c r="GL2" s="122"/>
      <c r="GM2" s="122"/>
      <c r="GN2" s="122"/>
      <c r="GO2" s="122"/>
      <c r="GP2" s="122"/>
      <c r="GQ2" s="122"/>
      <c r="GR2" s="122"/>
      <c r="GS2" s="122"/>
      <c r="GT2" s="122"/>
      <c r="GU2" s="122"/>
      <c r="GV2" s="122"/>
      <c r="GW2" s="122"/>
      <c r="GX2" s="122"/>
      <c r="GY2" s="122"/>
      <c r="GZ2" s="122"/>
      <c r="HA2" s="122"/>
      <c r="HB2" s="122"/>
      <c r="HC2" s="122"/>
      <c r="HD2" s="122"/>
      <c r="HE2" s="122"/>
      <c r="HF2" s="122"/>
      <c r="HG2" s="122"/>
      <c r="HH2" s="122"/>
      <c r="HI2" s="122"/>
      <c r="HJ2" s="122"/>
      <c r="HK2" s="122"/>
      <c r="HL2" s="122"/>
      <c r="HM2" s="122"/>
      <c r="HN2" s="122"/>
      <c r="HO2" s="122"/>
      <c r="HP2" s="122"/>
      <c r="HQ2" s="122"/>
      <c r="HR2" s="122"/>
      <c r="HS2" s="122"/>
      <c r="HT2" s="122"/>
      <c r="HU2" s="122"/>
      <c r="HV2" s="122"/>
      <c r="HW2" s="122"/>
      <c r="HX2" s="122"/>
      <c r="HY2" s="122"/>
      <c r="HZ2" s="122"/>
      <c r="IA2" s="122"/>
      <c r="IB2" s="122"/>
      <c r="IC2" s="122"/>
      <c r="ID2" s="122"/>
      <c r="IE2" s="122"/>
      <c r="IF2" s="122"/>
      <c r="IG2" s="122"/>
      <c r="IH2" s="122"/>
      <c r="II2" s="122"/>
      <c r="IJ2" s="122"/>
      <c r="IK2" s="122"/>
      <c r="IL2" s="122"/>
      <c r="IM2" s="122"/>
      <c r="IN2" s="122"/>
      <c r="IO2" s="122"/>
      <c r="IP2" s="122"/>
      <c r="IQ2" s="122"/>
      <c r="IR2" s="122"/>
      <c r="IS2" s="122"/>
      <c r="IT2" s="122"/>
      <c r="IU2" s="122"/>
      <c r="IV2" s="12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45">
      <c r="A3" s="192" t="s">
        <v>16</v>
      </c>
      <c r="B3" s="192"/>
      <c r="C3" s="192"/>
      <c r="D3" s="192"/>
      <c r="E3" s="192"/>
      <c r="F3" s="120"/>
      <c r="G3" s="121"/>
      <c r="H3" s="120"/>
      <c r="I3" s="120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2"/>
      <c r="BP3" s="122"/>
      <c r="BQ3" s="122"/>
      <c r="BR3" s="122"/>
      <c r="BS3" s="122"/>
      <c r="BT3" s="122"/>
      <c r="BU3" s="122"/>
      <c r="BV3" s="122"/>
      <c r="BW3" s="122"/>
      <c r="BX3" s="122"/>
      <c r="BY3" s="122"/>
      <c r="BZ3" s="122"/>
      <c r="CA3" s="122"/>
      <c r="CB3" s="122"/>
      <c r="CC3" s="122"/>
      <c r="CD3" s="122"/>
      <c r="CE3" s="122"/>
      <c r="CF3" s="122"/>
      <c r="CG3" s="122"/>
      <c r="CH3" s="122"/>
      <c r="CI3" s="122"/>
      <c r="CJ3" s="122"/>
      <c r="CK3" s="122"/>
      <c r="CL3" s="122"/>
      <c r="CM3" s="122"/>
      <c r="CN3" s="122"/>
      <c r="CO3" s="122"/>
      <c r="CP3" s="122"/>
      <c r="CQ3" s="122"/>
      <c r="CR3" s="122"/>
      <c r="CS3" s="122"/>
      <c r="CT3" s="122"/>
      <c r="CU3" s="122"/>
      <c r="CV3" s="122"/>
      <c r="CW3" s="122"/>
      <c r="CX3" s="122"/>
      <c r="CY3" s="122"/>
      <c r="CZ3" s="122"/>
      <c r="DA3" s="122"/>
      <c r="DB3" s="122"/>
      <c r="DC3" s="122"/>
      <c r="DD3" s="122"/>
      <c r="DE3" s="122"/>
      <c r="DF3" s="122"/>
      <c r="DG3" s="122"/>
      <c r="DH3" s="122"/>
      <c r="DI3" s="122"/>
      <c r="DJ3" s="122"/>
      <c r="DK3" s="122"/>
      <c r="DL3" s="122"/>
      <c r="DM3" s="122"/>
      <c r="DN3" s="122"/>
      <c r="DO3" s="122"/>
      <c r="DP3" s="122"/>
      <c r="DQ3" s="122"/>
      <c r="DR3" s="122"/>
      <c r="DS3" s="122"/>
      <c r="DT3" s="122"/>
      <c r="DU3" s="122"/>
      <c r="DV3" s="122"/>
      <c r="DW3" s="122"/>
      <c r="DX3" s="122"/>
      <c r="DY3" s="122"/>
      <c r="DZ3" s="122"/>
      <c r="EA3" s="122"/>
      <c r="EB3" s="122"/>
      <c r="EC3" s="122"/>
      <c r="ED3" s="122"/>
      <c r="EE3" s="122"/>
      <c r="EF3" s="122"/>
      <c r="EG3" s="122"/>
      <c r="EH3" s="122"/>
      <c r="EI3" s="122"/>
      <c r="EJ3" s="122"/>
      <c r="EK3" s="122"/>
      <c r="EL3" s="122"/>
      <c r="EM3" s="122"/>
      <c r="EN3" s="122"/>
      <c r="EO3" s="122"/>
      <c r="EP3" s="122"/>
      <c r="EQ3" s="122"/>
      <c r="ER3" s="122"/>
      <c r="ES3" s="122"/>
      <c r="ET3" s="122"/>
      <c r="EU3" s="122"/>
      <c r="EV3" s="122"/>
      <c r="EW3" s="122"/>
      <c r="EX3" s="122"/>
      <c r="EY3" s="122"/>
      <c r="EZ3" s="122"/>
      <c r="FA3" s="122"/>
      <c r="FB3" s="122"/>
      <c r="FC3" s="122"/>
      <c r="FD3" s="122"/>
      <c r="FE3" s="122"/>
      <c r="FF3" s="122"/>
      <c r="FG3" s="122"/>
      <c r="FH3" s="122"/>
      <c r="FI3" s="122"/>
      <c r="FJ3" s="122"/>
      <c r="FK3" s="122"/>
      <c r="FL3" s="122"/>
      <c r="FM3" s="122"/>
      <c r="FN3" s="122"/>
      <c r="FO3" s="122"/>
      <c r="FP3" s="122"/>
      <c r="FQ3" s="122"/>
      <c r="FR3" s="122"/>
      <c r="FS3" s="122"/>
      <c r="FT3" s="122"/>
      <c r="FU3" s="122"/>
      <c r="FV3" s="122"/>
      <c r="FW3" s="122"/>
      <c r="FX3" s="122"/>
      <c r="FY3" s="122"/>
      <c r="FZ3" s="122"/>
      <c r="GA3" s="122"/>
      <c r="GB3" s="122"/>
      <c r="GC3" s="122"/>
      <c r="GD3" s="122"/>
      <c r="GE3" s="122"/>
      <c r="GF3" s="122"/>
      <c r="GG3" s="122"/>
      <c r="GH3" s="122"/>
      <c r="GI3" s="122"/>
      <c r="GJ3" s="122"/>
      <c r="GK3" s="122"/>
      <c r="GL3" s="122"/>
      <c r="GM3" s="122"/>
      <c r="GN3" s="122"/>
      <c r="GO3" s="122"/>
      <c r="GP3" s="122"/>
      <c r="GQ3" s="122"/>
      <c r="GR3" s="122"/>
      <c r="GS3" s="122"/>
      <c r="GT3" s="122"/>
      <c r="GU3" s="122"/>
      <c r="GV3" s="122"/>
      <c r="GW3" s="122"/>
      <c r="GX3" s="122"/>
      <c r="GY3" s="122"/>
      <c r="GZ3" s="122"/>
      <c r="HA3" s="122"/>
      <c r="HB3" s="122"/>
      <c r="HC3" s="122"/>
      <c r="HD3" s="122"/>
      <c r="HE3" s="122"/>
      <c r="HF3" s="122"/>
      <c r="HG3" s="122"/>
      <c r="HH3" s="122"/>
      <c r="HI3" s="122"/>
      <c r="HJ3" s="122"/>
      <c r="HK3" s="122"/>
      <c r="HL3" s="122"/>
      <c r="HM3" s="122"/>
      <c r="HN3" s="122"/>
      <c r="HO3" s="122"/>
      <c r="HP3" s="122"/>
      <c r="HQ3" s="122"/>
      <c r="HR3" s="122"/>
      <c r="HS3" s="122"/>
      <c r="HT3" s="122"/>
      <c r="HU3" s="122"/>
      <c r="HV3" s="122"/>
      <c r="HW3" s="122"/>
      <c r="HX3" s="122"/>
      <c r="HY3" s="122"/>
      <c r="HZ3" s="122"/>
      <c r="IA3" s="122"/>
      <c r="IB3" s="122"/>
      <c r="IC3" s="122"/>
      <c r="ID3" s="122"/>
      <c r="IE3" s="122"/>
      <c r="IF3" s="122"/>
      <c r="IG3" s="122"/>
      <c r="IH3" s="122"/>
      <c r="II3" s="122"/>
      <c r="IJ3" s="122"/>
      <c r="IK3" s="122"/>
      <c r="IL3" s="122"/>
      <c r="IM3" s="122"/>
      <c r="IN3" s="122"/>
      <c r="IO3" s="122"/>
      <c r="IP3" s="122"/>
      <c r="IQ3" s="122"/>
      <c r="IR3" s="122"/>
      <c r="IS3" s="122"/>
      <c r="IT3" s="122"/>
      <c r="IU3" s="122"/>
      <c r="IV3" s="122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45">
      <c r="A4" s="192" t="s">
        <v>17</v>
      </c>
      <c r="B4" s="192"/>
      <c r="C4" s="192"/>
      <c r="D4" s="192"/>
      <c r="E4" s="192"/>
      <c r="F4" s="120"/>
      <c r="G4" s="121"/>
      <c r="H4" s="120"/>
      <c r="I4" s="120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122"/>
      <c r="DG4" s="122"/>
      <c r="DH4" s="122"/>
      <c r="DI4" s="122"/>
      <c r="DJ4" s="122"/>
      <c r="DK4" s="122"/>
      <c r="DL4" s="122"/>
      <c r="DM4" s="122"/>
      <c r="DN4" s="122"/>
      <c r="DO4" s="122"/>
      <c r="DP4" s="122"/>
      <c r="DQ4" s="122"/>
      <c r="DR4" s="122"/>
      <c r="DS4" s="122"/>
      <c r="DT4" s="122"/>
      <c r="DU4" s="122"/>
      <c r="DV4" s="122"/>
      <c r="DW4" s="122"/>
      <c r="DX4" s="122"/>
      <c r="DY4" s="122"/>
      <c r="DZ4" s="122"/>
      <c r="EA4" s="122"/>
      <c r="EB4" s="122"/>
      <c r="EC4" s="122"/>
      <c r="ED4" s="122"/>
      <c r="EE4" s="122"/>
      <c r="EF4" s="122"/>
      <c r="EG4" s="122"/>
      <c r="EH4" s="122"/>
      <c r="EI4" s="122"/>
      <c r="EJ4" s="122"/>
      <c r="EK4" s="122"/>
      <c r="EL4" s="122"/>
      <c r="EM4" s="122"/>
      <c r="EN4" s="122"/>
      <c r="EO4" s="122"/>
      <c r="EP4" s="122"/>
      <c r="EQ4" s="122"/>
      <c r="ER4" s="122"/>
      <c r="ES4" s="122"/>
      <c r="ET4" s="122"/>
      <c r="EU4" s="122"/>
      <c r="EV4" s="122"/>
      <c r="EW4" s="122"/>
      <c r="EX4" s="122"/>
      <c r="EY4" s="122"/>
      <c r="EZ4" s="122"/>
      <c r="FA4" s="122"/>
      <c r="FB4" s="122"/>
      <c r="FC4" s="122"/>
      <c r="FD4" s="122"/>
      <c r="FE4" s="122"/>
      <c r="FF4" s="122"/>
      <c r="FG4" s="122"/>
      <c r="FH4" s="122"/>
      <c r="FI4" s="122"/>
      <c r="FJ4" s="122"/>
      <c r="FK4" s="122"/>
      <c r="FL4" s="122"/>
      <c r="FM4" s="122"/>
      <c r="FN4" s="122"/>
      <c r="FO4" s="122"/>
      <c r="FP4" s="122"/>
      <c r="FQ4" s="122"/>
      <c r="FR4" s="122"/>
      <c r="FS4" s="122"/>
      <c r="FT4" s="122"/>
      <c r="FU4" s="122"/>
      <c r="FV4" s="122"/>
      <c r="FW4" s="122"/>
      <c r="FX4" s="122"/>
      <c r="FY4" s="122"/>
      <c r="FZ4" s="122"/>
      <c r="GA4" s="122"/>
      <c r="GB4" s="122"/>
      <c r="GC4" s="122"/>
      <c r="GD4" s="122"/>
      <c r="GE4" s="122"/>
      <c r="GF4" s="122"/>
      <c r="GG4" s="122"/>
      <c r="GH4" s="122"/>
      <c r="GI4" s="122"/>
      <c r="GJ4" s="122"/>
      <c r="GK4" s="122"/>
      <c r="GL4" s="122"/>
      <c r="GM4" s="122"/>
      <c r="GN4" s="122"/>
      <c r="GO4" s="122"/>
      <c r="GP4" s="122"/>
      <c r="GQ4" s="122"/>
      <c r="GR4" s="122"/>
      <c r="GS4" s="122"/>
      <c r="GT4" s="122"/>
      <c r="GU4" s="122"/>
      <c r="GV4" s="122"/>
      <c r="GW4" s="122"/>
      <c r="GX4" s="122"/>
      <c r="GY4" s="122"/>
      <c r="GZ4" s="122"/>
      <c r="HA4" s="122"/>
      <c r="HB4" s="122"/>
      <c r="HC4" s="122"/>
      <c r="HD4" s="122"/>
      <c r="HE4" s="122"/>
      <c r="HF4" s="122"/>
      <c r="HG4" s="122"/>
      <c r="HH4" s="122"/>
      <c r="HI4" s="122"/>
      <c r="HJ4" s="122"/>
      <c r="HK4" s="122"/>
      <c r="HL4" s="122"/>
      <c r="HM4" s="122"/>
      <c r="HN4" s="122"/>
      <c r="HO4" s="122"/>
      <c r="HP4" s="122"/>
      <c r="HQ4" s="122"/>
      <c r="HR4" s="122"/>
      <c r="HS4" s="122"/>
      <c r="HT4" s="122"/>
      <c r="HU4" s="122"/>
      <c r="HV4" s="122"/>
      <c r="HW4" s="122"/>
      <c r="HX4" s="122"/>
      <c r="HY4" s="122"/>
      <c r="HZ4" s="122"/>
      <c r="IA4" s="122"/>
      <c r="IB4" s="122"/>
      <c r="IC4" s="122"/>
      <c r="ID4" s="122"/>
      <c r="IE4" s="122"/>
      <c r="IF4" s="122"/>
      <c r="IG4" s="122"/>
      <c r="IH4" s="122"/>
      <c r="II4" s="122"/>
      <c r="IJ4" s="122"/>
      <c r="IK4" s="122"/>
      <c r="IL4" s="122"/>
      <c r="IM4" s="122"/>
      <c r="IN4" s="122"/>
      <c r="IO4" s="122"/>
      <c r="IP4" s="122"/>
      <c r="IQ4" s="122"/>
      <c r="IR4" s="122"/>
      <c r="IS4" s="122"/>
      <c r="IT4" s="122"/>
      <c r="IU4" s="122"/>
      <c r="IV4" s="122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45">
      <c r="A5" s="192" t="s">
        <v>4</v>
      </c>
      <c r="B5" s="192"/>
      <c r="C5" s="192"/>
      <c r="D5" s="192"/>
      <c r="E5" s="192"/>
      <c r="F5" s="120"/>
      <c r="G5" s="121"/>
      <c r="H5" s="120"/>
      <c r="I5" s="120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122"/>
      <c r="CQ5" s="122"/>
      <c r="CR5" s="122"/>
      <c r="CS5" s="122"/>
      <c r="CT5" s="122"/>
      <c r="CU5" s="122"/>
      <c r="CV5" s="122"/>
      <c r="CW5" s="122"/>
      <c r="CX5" s="122"/>
      <c r="CY5" s="122"/>
      <c r="CZ5" s="122"/>
      <c r="DA5" s="122"/>
      <c r="DB5" s="122"/>
      <c r="DC5" s="122"/>
      <c r="DD5" s="122"/>
      <c r="DE5" s="122"/>
      <c r="DF5" s="122"/>
      <c r="DG5" s="122"/>
      <c r="DH5" s="122"/>
      <c r="DI5" s="122"/>
      <c r="DJ5" s="122"/>
      <c r="DK5" s="122"/>
      <c r="DL5" s="122"/>
      <c r="DM5" s="122"/>
      <c r="DN5" s="122"/>
      <c r="DO5" s="122"/>
      <c r="DP5" s="122"/>
      <c r="DQ5" s="122"/>
      <c r="DR5" s="122"/>
      <c r="DS5" s="122"/>
      <c r="DT5" s="122"/>
      <c r="DU5" s="122"/>
      <c r="DV5" s="122"/>
      <c r="DW5" s="122"/>
      <c r="DX5" s="122"/>
      <c r="DY5" s="122"/>
      <c r="DZ5" s="122"/>
      <c r="EA5" s="122"/>
      <c r="EB5" s="122"/>
      <c r="EC5" s="122"/>
      <c r="ED5" s="122"/>
      <c r="EE5" s="122"/>
      <c r="EF5" s="122"/>
      <c r="EG5" s="122"/>
      <c r="EH5" s="122"/>
      <c r="EI5" s="122"/>
      <c r="EJ5" s="122"/>
      <c r="EK5" s="122"/>
      <c r="EL5" s="122"/>
      <c r="EM5" s="122"/>
      <c r="EN5" s="122"/>
      <c r="EO5" s="122"/>
      <c r="EP5" s="122"/>
      <c r="EQ5" s="122"/>
      <c r="ER5" s="122"/>
      <c r="ES5" s="122"/>
      <c r="ET5" s="122"/>
      <c r="EU5" s="122"/>
      <c r="EV5" s="122"/>
      <c r="EW5" s="122"/>
      <c r="EX5" s="122"/>
      <c r="EY5" s="122"/>
      <c r="EZ5" s="122"/>
      <c r="FA5" s="122"/>
      <c r="FB5" s="122"/>
      <c r="FC5" s="122"/>
      <c r="FD5" s="122"/>
      <c r="FE5" s="122"/>
      <c r="FF5" s="122"/>
      <c r="FG5" s="122"/>
      <c r="FH5" s="122"/>
      <c r="FI5" s="122"/>
      <c r="FJ5" s="122"/>
      <c r="FK5" s="122"/>
      <c r="FL5" s="122"/>
      <c r="FM5" s="122"/>
      <c r="FN5" s="122"/>
      <c r="FO5" s="122"/>
      <c r="FP5" s="122"/>
      <c r="FQ5" s="122"/>
      <c r="FR5" s="122"/>
      <c r="FS5" s="122"/>
      <c r="FT5" s="122"/>
      <c r="FU5" s="122"/>
      <c r="FV5" s="122"/>
      <c r="FW5" s="122"/>
      <c r="FX5" s="122"/>
      <c r="FY5" s="122"/>
      <c r="FZ5" s="122"/>
      <c r="GA5" s="122"/>
      <c r="GB5" s="122"/>
      <c r="GC5" s="122"/>
      <c r="GD5" s="122"/>
      <c r="GE5" s="122"/>
      <c r="GF5" s="122"/>
      <c r="GG5" s="122"/>
      <c r="GH5" s="122"/>
      <c r="GI5" s="122"/>
      <c r="GJ5" s="122"/>
      <c r="GK5" s="122"/>
      <c r="GL5" s="122"/>
      <c r="GM5" s="122"/>
      <c r="GN5" s="122"/>
      <c r="GO5" s="122"/>
      <c r="GP5" s="122"/>
      <c r="GQ5" s="122"/>
      <c r="GR5" s="122"/>
      <c r="GS5" s="122"/>
      <c r="GT5" s="122"/>
      <c r="GU5" s="122"/>
      <c r="GV5" s="122"/>
      <c r="GW5" s="122"/>
      <c r="GX5" s="122"/>
      <c r="GY5" s="122"/>
      <c r="GZ5" s="122"/>
      <c r="HA5" s="122"/>
      <c r="HB5" s="122"/>
      <c r="HC5" s="122"/>
      <c r="HD5" s="122"/>
      <c r="HE5" s="122"/>
      <c r="HF5" s="122"/>
      <c r="HG5" s="122"/>
      <c r="HH5" s="122"/>
      <c r="HI5" s="122"/>
      <c r="HJ5" s="122"/>
      <c r="HK5" s="122"/>
      <c r="HL5" s="122"/>
      <c r="HM5" s="122"/>
      <c r="HN5" s="122"/>
      <c r="HO5" s="122"/>
      <c r="HP5" s="122"/>
      <c r="HQ5" s="122"/>
      <c r="HR5" s="122"/>
      <c r="HS5" s="122"/>
      <c r="HT5" s="122"/>
      <c r="HU5" s="122"/>
      <c r="HV5" s="122"/>
      <c r="HW5" s="122"/>
      <c r="HX5" s="122"/>
      <c r="HY5" s="122"/>
      <c r="HZ5" s="122"/>
      <c r="IA5" s="122"/>
      <c r="IB5" s="122"/>
      <c r="IC5" s="122"/>
      <c r="ID5" s="122"/>
      <c r="IE5" s="122"/>
      <c r="IF5" s="122"/>
      <c r="IG5" s="122"/>
      <c r="IH5" s="122"/>
      <c r="II5" s="122"/>
      <c r="IJ5" s="122"/>
      <c r="IK5" s="122"/>
      <c r="IL5" s="122"/>
      <c r="IM5" s="122"/>
      <c r="IN5" s="122"/>
      <c r="IO5" s="122"/>
      <c r="IP5" s="122"/>
      <c r="IQ5" s="122"/>
      <c r="IR5" s="122"/>
      <c r="IS5" s="122"/>
      <c r="IT5" s="122"/>
      <c r="IU5" s="122"/>
      <c r="IV5" s="122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45">
      <c r="A6" s="192" t="s">
        <v>5</v>
      </c>
      <c r="B6" s="192"/>
      <c r="C6" s="192"/>
      <c r="D6" s="192"/>
      <c r="E6" s="192"/>
      <c r="F6" s="120"/>
      <c r="G6" s="121"/>
      <c r="H6" s="120"/>
      <c r="I6" s="120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2"/>
      <c r="BR6" s="122"/>
      <c r="BS6" s="122"/>
      <c r="BT6" s="122"/>
      <c r="BU6" s="122"/>
      <c r="BV6" s="122"/>
      <c r="BW6" s="122"/>
      <c r="BX6" s="122"/>
      <c r="BY6" s="122"/>
      <c r="BZ6" s="122"/>
      <c r="CA6" s="122"/>
      <c r="CB6" s="122"/>
      <c r="CC6" s="122"/>
      <c r="CD6" s="122"/>
      <c r="CE6" s="122"/>
      <c r="CF6" s="122"/>
      <c r="CG6" s="122"/>
      <c r="CH6" s="122"/>
      <c r="CI6" s="122"/>
      <c r="CJ6" s="122"/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2"/>
      <c r="DA6" s="122"/>
      <c r="DB6" s="122"/>
      <c r="DC6" s="122"/>
      <c r="DD6" s="122"/>
      <c r="DE6" s="122"/>
      <c r="DF6" s="122"/>
      <c r="DG6" s="122"/>
      <c r="DH6" s="122"/>
      <c r="DI6" s="122"/>
      <c r="DJ6" s="122"/>
      <c r="DK6" s="122"/>
      <c r="DL6" s="122"/>
      <c r="DM6" s="122"/>
      <c r="DN6" s="122"/>
      <c r="DO6" s="122"/>
      <c r="DP6" s="122"/>
      <c r="DQ6" s="122"/>
      <c r="DR6" s="122"/>
      <c r="DS6" s="122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2"/>
      <c r="EJ6" s="122"/>
      <c r="EK6" s="122"/>
      <c r="EL6" s="122"/>
      <c r="EM6" s="122"/>
      <c r="EN6" s="122"/>
      <c r="EO6" s="122"/>
      <c r="EP6" s="122"/>
      <c r="EQ6" s="122"/>
      <c r="ER6" s="122"/>
      <c r="ES6" s="122"/>
      <c r="ET6" s="122"/>
      <c r="EU6" s="122"/>
      <c r="EV6" s="122"/>
      <c r="EW6" s="122"/>
      <c r="EX6" s="122"/>
      <c r="EY6" s="122"/>
      <c r="EZ6" s="122"/>
      <c r="FA6" s="122"/>
      <c r="FB6" s="122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  <c r="FQ6" s="122"/>
      <c r="FR6" s="122"/>
      <c r="FS6" s="122"/>
      <c r="FT6" s="122"/>
      <c r="FU6" s="122"/>
      <c r="FV6" s="122"/>
      <c r="FW6" s="122"/>
      <c r="FX6" s="122"/>
      <c r="FY6" s="122"/>
      <c r="FZ6" s="122"/>
      <c r="GA6" s="122"/>
      <c r="GB6" s="122"/>
      <c r="GC6" s="122"/>
      <c r="GD6" s="122"/>
      <c r="GE6" s="122"/>
      <c r="GF6" s="122"/>
      <c r="GG6" s="122"/>
      <c r="GH6" s="122"/>
      <c r="GI6" s="122"/>
      <c r="GJ6" s="122"/>
      <c r="GK6" s="122"/>
      <c r="GL6" s="122"/>
      <c r="GM6" s="122"/>
      <c r="GN6" s="122"/>
      <c r="GO6" s="122"/>
      <c r="GP6" s="122"/>
      <c r="GQ6" s="122"/>
      <c r="GR6" s="122"/>
      <c r="GS6" s="122"/>
      <c r="GT6" s="122"/>
      <c r="GU6" s="122"/>
      <c r="GV6" s="122"/>
      <c r="GW6" s="122"/>
      <c r="GX6" s="122"/>
      <c r="GY6" s="122"/>
      <c r="GZ6" s="122"/>
      <c r="HA6" s="122"/>
      <c r="HB6" s="122"/>
      <c r="HC6" s="122"/>
      <c r="HD6" s="122"/>
      <c r="HE6" s="122"/>
      <c r="HF6" s="122"/>
      <c r="HG6" s="122"/>
      <c r="HH6" s="122"/>
      <c r="HI6" s="122"/>
      <c r="HJ6" s="122"/>
      <c r="HK6" s="122"/>
      <c r="HL6" s="122"/>
      <c r="HM6" s="122"/>
      <c r="HN6" s="122"/>
      <c r="HO6" s="122"/>
      <c r="HP6" s="122"/>
      <c r="HQ6" s="122"/>
      <c r="HR6" s="122"/>
      <c r="HS6" s="122"/>
      <c r="HT6" s="122"/>
      <c r="HU6" s="122"/>
      <c r="HV6" s="122"/>
      <c r="HW6" s="122"/>
      <c r="HX6" s="122"/>
      <c r="HY6" s="122"/>
      <c r="HZ6" s="122"/>
      <c r="IA6" s="122"/>
      <c r="IB6" s="122"/>
      <c r="IC6" s="122"/>
      <c r="ID6" s="122"/>
      <c r="IE6" s="122"/>
      <c r="IF6" s="122"/>
      <c r="IG6" s="122"/>
      <c r="IH6" s="122"/>
      <c r="II6" s="122"/>
      <c r="IJ6" s="122"/>
      <c r="IK6" s="122"/>
      <c r="IL6" s="122"/>
      <c r="IM6" s="122"/>
      <c r="IN6" s="122"/>
      <c r="IO6" s="122"/>
      <c r="IP6" s="122"/>
      <c r="IQ6" s="122"/>
      <c r="IR6" s="122"/>
      <c r="IS6" s="122"/>
      <c r="IT6" s="122"/>
      <c r="IU6" s="122"/>
      <c r="IV6" s="122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21.75" thickBot="1" x14ac:dyDescent="0.5">
      <c r="A7" s="192"/>
      <c r="B7" s="192"/>
      <c r="C7" s="192"/>
      <c r="D7" s="192"/>
      <c r="E7" s="192"/>
      <c r="F7" s="120"/>
      <c r="G7" s="121"/>
      <c r="H7" s="120"/>
      <c r="I7" s="120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2"/>
      <c r="BR7" s="122"/>
      <c r="BS7" s="122"/>
      <c r="BT7" s="122"/>
      <c r="BU7" s="122"/>
      <c r="BV7" s="122"/>
      <c r="BW7" s="122"/>
      <c r="BX7" s="122"/>
      <c r="BY7" s="122"/>
      <c r="BZ7" s="122"/>
      <c r="CA7" s="122"/>
      <c r="CB7" s="122"/>
      <c r="CC7" s="122"/>
      <c r="CD7" s="122"/>
      <c r="CE7" s="122"/>
      <c r="CF7" s="122"/>
      <c r="CG7" s="122"/>
      <c r="CH7" s="122"/>
      <c r="CI7" s="122"/>
      <c r="CJ7" s="122"/>
      <c r="CK7" s="122"/>
      <c r="CL7" s="122"/>
      <c r="CM7" s="122"/>
      <c r="CN7" s="122"/>
      <c r="CO7" s="122"/>
      <c r="CP7" s="122"/>
      <c r="CQ7" s="122"/>
      <c r="CR7" s="122"/>
      <c r="CS7" s="122"/>
      <c r="CT7" s="122"/>
      <c r="CU7" s="122"/>
      <c r="CV7" s="122"/>
      <c r="CW7" s="122"/>
      <c r="CX7" s="122"/>
      <c r="CY7" s="122"/>
      <c r="CZ7" s="122"/>
      <c r="DA7" s="122"/>
      <c r="DB7" s="122"/>
      <c r="DC7" s="122"/>
      <c r="DD7" s="122"/>
      <c r="DE7" s="122"/>
      <c r="DF7" s="122"/>
      <c r="DG7" s="122"/>
      <c r="DH7" s="122"/>
      <c r="DI7" s="122"/>
      <c r="DJ7" s="122"/>
      <c r="DK7" s="122"/>
      <c r="DL7" s="122"/>
      <c r="DM7" s="122"/>
      <c r="DN7" s="122"/>
      <c r="DO7" s="122"/>
      <c r="DP7" s="122"/>
      <c r="DQ7" s="122"/>
      <c r="DR7" s="122"/>
      <c r="DS7" s="122"/>
      <c r="DT7" s="122"/>
      <c r="DU7" s="122"/>
      <c r="DV7" s="122"/>
      <c r="DW7" s="122"/>
      <c r="DX7" s="122"/>
      <c r="DY7" s="122"/>
      <c r="DZ7" s="122"/>
      <c r="EA7" s="122"/>
      <c r="EB7" s="122"/>
      <c r="EC7" s="122"/>
      <c r="ED7" s="122"/>
      <c r="EE7" s="122"/>
      <c r="EF7" s="122"/>
      <c r="EG7" s="122"/>
      <c r="EH7" s="122"/>
      <c r="EI7" s="122"/>
      <c r="EJ7" s="122"/>
      <c r="EK7" s="122"/>
      <c r="EL7" s="122"/>
      <c r="EM7" s="122"/>
      <c r="EN7" s="122"/>
      <c r="EO7" s="122"/>
      <c r="EP7" s="122"/>
      <c r="EQ7" s="122"/>
      <c r="ER7" s="122"/>
      <c r="ES7" s="122"/>
      <c r="ET7" s="122"/>
      <c r="EU7" s="122"/>
      <c r="EV7" s="122"/>
      <c r="EW7" s="122"/>
      <c r="EX7" s="122"/>
      <c r="EY7" s="122"/>
      <c r="EZ7" s="122"/>
      <c r="FA7" s="122"/>
      <c r="FB7" s="122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  <c r="FQ7" s="122"/>
      <c r="FR7" s="122"/>
      <c r="FS7" s="122"/>
      <c r="FT7" s="122"/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2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122"/>
      <c r="GZ7" s="122"/>
      <c r="HA7" s="122"/>
      <c r="HB7" s="122"/>
      <c r="HC7" s="122"/>
      <c r="HD7" s="122"/>
      <c r="HE7" s="122"/>
      <c r="HF7" s="122"/>
      <c r="HG7" s="122"/>
      <c r="HH7" s="122"/>
      <c r="HI7" s="122"/>
      <c r="HJ7" s="122"/>
      <c r="HK7" s="122"/>
      <c r="HL7" s="122"/>
      <c r="HM7" s="122"/>
      <c r="HN7" s="122"/>
      <c r="HO7" s="122"/>
      <c r="HP7" s="122"/>
      <c r="HQ7" s="122"/>
      <c r="HR7" s="122"/>
      <c r="HS7" s="122"/>
      <c r="HT7" s="122"/>
      <c r="HU7" s="122"/>
      <c r="HV7" s="122"/>
      <c r="HW7" s="122"/>
      <c r="HX7" s="122"/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2"/>
      <c r="IK7" s="122"/>
      <c r="IL7" s="122"/>
      <c r="IM7" s="122"/>
      <c r="IN7" s="122"/>
      <c r="IO7" s="122"/>
      <c r="IP7" s="122"/>
      <c r="IQ7" s="122"/>
      <c r="IR7" s="122"/>
      <c r="IS7" s="122"/>
      <c r="IT7" s="122"/>
      <c r="IU7" s="122"/>
      <c r="IV7" s="122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1.75" thickTop="1" x14ac:dyDescent="0.45">
      <c r="A8" s="123"/>
      <c r="B8" s="124"/>
      <c r="C8" s="125"/>
      <c r="D8" s="126"/>
      <c r="E8" s="203" t="s">
        <v>34</v>
      </c>
      <c r="F8" s="203"/>
      <c r="G8" s="203" t="s">
        <v>26</v>
      </c>
      <c r="H8" s="203"/>
      <c r="I8" s="127" t="s">
        <v>35</v>
      </c>
      <c r="J8" s="126"/>
      <c r="K8" s="128"/>
      <c r="L8" s="12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x14ac:dyDescent="0.45">
      <c r="A9" s="129" t="s">
        <v>21</v>
      </c>
      <c r="B9" s="130" t="s">
        <v>22</v>
      </c>
      <c r="C9" s="131" t="s">
        <v>23</v>
      </c>
      <c r="D9" s="129" t="s">
        <v>24</v>
      </c>
      <c r="E9" s="132" t="s">
        <v>36</v>
      </c>
      <c r="F9" s="133" t="s">
        <v>37</v>
      </c>
      <c r="G9" s="132" t="s">
        <v>36</v>
      </c>
      <c r="H9" s="133" t="s">
        <v>37</v>
      </c>
      <c r="I9" s="134" t="s">
        <v>38</v>
      </c>
      <c r="J9" s="129" t="s">
        <v>9</v>
      </c>
      <c r="K9" s="128"/>
      <c r="L9" s="128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21.75" thickBot="1" x14ac:dyDescent="0.5">
      <c r="A10" s="135"/>
      <c r="B10" s="136"/>
      <c r="C10" s="137"/>
      <c r="D10" s="138"/>
      <c r="E10" s="139" t="s">
        <v>39</v>
      </c>
      <c r="F10" s="140" t="s">
        <v>39</v>
      </c>
      <c r="G10" s="139" t="s">
        <v>39</v>
      </c>
      <c r="H10" s="140" t="s">
        <v>39</v>
      </c>
      <c r="I10" s="140" t="s">
        <v>40</v>
      </c>
      <c r="J10" s="138"/>
      <c r="K10" s="128"/>
      <c r="L10" s="128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24" thickTop="1" x14ac:dyDescent="0.5">
      <c r="A11" s="141"/>
      <c r="B11" s="142" t="s">
        <v>44</v>
      </c>
      <c r="C11" s="143"/>
      <c r="D11" s="144"/>
      <c r="E11" s="145"/>
      <c r="F11" s="146"/>
      <c r="G11" s="145"/>
      <c r="H11" s="146"/>
      <c r="I11" s="146"/>
      <c r="J11" s="144"/>
      <c r="K11" s="147"/>
      <c r="L11" s="147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x14ac:dyDescent="0.45">
      <c r="A12" s="148">
        <v>1</v>
      </c>
      <c r="B12" s="149" t="str">
        <f>B26</f>
        <v>รวมค่างานปรับปรุงสนามเปตอง</v>
      </c>
      <c r="C12" s="150">
        <v>1</v>
      </c>
      <c r="D12" s="151" t="s">
        <v>31</v>
      </c>
      <c r="E12" s="152">
        <f>F26</f>
        <v>0</v>
      </c>
      <c r="F12" s="152">
        <f>E12*C12</f>
        <v>0</v>
      </c>
      <c r="G12" s="152">
        <f>H26</f>
        <v>0</v>
      </c>
      <c r="H12" s="152">
        <f>G12*C12</f>
        <v>0</v>
      </c>
      <c r="I12" s="83">
        <f>H12+F12</f>
        <v>0</v>
      </c>
      <c r="J12" s="153"/>
      <c r="K12" s="147"/>
      <c r="L12" s="147"/>
    </row>
    <row r="13" spans="1:1024" x14ac:dyDescent="0.45">
      <c r="A13" s="148"/>
      <c r="B13" s="149"/>
      <c r="C13" s="150"/>
      <c r="D13" s="151"/>
      <c r="E13" s="152"/>
      <c r="F13" s="152"/>
      <c r="G13" s="152"/>
      <c r="H13" s="152"/>
      <c r="I13" s="83"/>
      <c r="J13" s="154"/>
      <c r="K13" s="147"/>
      <c r="L13" s="147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x14ac:dyDescent="0.45">
      <c r="A14" s="148"/>
      <c r="B14" s="149"/>
      <c r="C14" s="150"/>
      <c r="D14" s="151"/>
      <c r="E14" s="152"/>
      <c r="F14" s="152"/>
      <c r="G14" s="152"/>
      <c r="H14" s="152"/>
      <c r="I14" s="83"/>
      <c r="J14" s="154"/>
      <c r="K14" s="147"/>
      <c r="L14" s="147"/>
      <c r="M14" s="147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x14ac:dyDescent="0.45">
      <c r="A15" s="148"/>
      <c r="B15" s="149"/>
      <c r="C15" s="150"/>
      <c r="D15" s="151"/>
      <c r="E15" s="152"/>
      <c r="F15" s="152"/>
      <c r="G15" s="152"/>
      <c r="H15" s="152"/>
      <c r="I15" s="83"/>
      <c r="J15" s="154"/>
      <c r="K15" s="147"/>
      <c r="L15" s="147"/>
      <c r="M15" s="147"/>
      <c r="N15" s="177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21.75" thickBot="1" x14ac:dyDescent="0.5">
      <c r="A16" s="158"/>
      <c r="B16" s="159" t="s">
        <v>45</v>
      </c>
      <c r="C16" s="160"/>
      <c r="D16" s="158"/>
      <c r="E16" s="161"/>
      <c r="F16" s="162">
        <f>SUM(F12:F15)</f>
        <v>0</v>
      </c>
      <c r="G16" s="162"/>
      <c r="H16" s="162">
        <f>SUM(H12:H15)</f>
        <v>0</v>
      </c>
      <c r="I16" s="162">
        <f>H16+F16</f>
        <v>0</v>
      </c>
      <c r="J16" s="161"/>
      <c r="K16" s="147"/>
      <c r="L16" s="147"/>
      <c r="M16" s="147"/>
      <c r="N16" s="177"/>
      <c r="O16"/>
      <c r="P16"/>
      <c r="Q16"/>
      <c r="R16"/>
      <c r="S16" s="177"/>
    </row>
    <row r="17" spans="1:1024" ht="24" thickTop="1" x14ac:dyDescent="0.5">
      <c r="A17" s="141"/>
      <c r="B17" s="142" t="s">
        <v>46</v>
      </c>
      <c r="C17" s="143"/>
      <c r="D17" s="144"/>
      <c r="E17" s="163"/>
      <c r="F17" s="164"/>
      <c r="G17" s="163"/>
      <c r="H17" s="164"/>
      <c r="I17" s="164"/>
      <c r="J17" s="144"/>
      <c r="K17" s="147"/>
      <c r="L17" s="147"/>
      <c r="M17" s="147"/>
      <c r="N17"/>
      <c r="O17"/>
      <c r="P17"/>
      <c r="Q17" s="17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x14ac:dyDescent="0.45">
      <c r="A18" s="148">
        <v>1</v>
      </c>
      <c r="B18" s="149" t="s">
        <v>47</v>
      </c>
      <c r="C18" s="150"/>
      <c r="D18" s="151"/>
      <c r="E18" s="155"/>
      <c r="F18" s="156"/>
      <c r="G18" s="155"/>
      <c r="H18" s="156"/>
      <c r="I18" s="157"/>
      <c r="J18" s="153"/>
      <c r="K18" s="147"/>
      <c r="L18" s="147"/>
    </row>
    <row r="19" spans="1:1024" x14ac:dyDescent="0.45">
      <c r="A19" s="148"/>
      <c r="B19" s="165" t="s">
        <v>48</v>
      </c>
      <c r="C19" s="178">
        <f>274+482</f>
        <v>756</v>
      </c>
      <c r="D19" s="155" t="s">
        <v>41</v>
      </c>
      <c r="E19" s="155"/>
      <c r="F19" s="166">
        <f>E19*C19</f>
        <v>0</v>
      </c>
      <c r="G19" s="189"/>
      <c r="H19" s="166">
        <f>G19*C19</f>
        <v>0</v>
      </c>
      <c r="I19" s="167">
        <f>F19+H19</f>
        <v>0</v>
      </c>
      <c r="J19" s="153"/>
      <c r="K19" s="147"/>
      <c r="L19" s="147"/>
      <c r="M19" s="177"/>
      <c r="N19" s="177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x14ac:dyDescent="0.45">
      <c r="A20" s="148"/>
      <c r="B20" s="165" t="s">
        <v>52</v>
      </c>
      <c r="C20" s="178">
        <v>1135</v>
      </c>
      <c r="D20" s="155" t="s">
        <v>41</v>
      </c>
      <c r="E20" s="155"/>
      <c r="F20" s="166">
        <f>E20*C20</f>
        <v>0</v>
      </c>
      <c r="G20" s="189"/>
      <c r="H20" s="166">
        <f>G20*C20</f>
        <v>0</v>
      </c>
      <c r="I20" s="167">
        <f>F20+H20</f>
        <v>0</v>
      </c>
      <c r="J20" s="153"/>
      <c r="K20" s="147"/>
      <c r="L20" s="147"/>
      <c r="M20" s="177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45">
      <c r="A21" s="148"/>
      <c r="B21" s="165" t="s">
        <v>51</v>
      </c>
      <c r="C21" s="178">
        <v>6</v>
      </c>
      <c r="D21" s="155" t="s">
        <v>50</v>
      </c>
      <c r="E21" s="155"/>
      <c r="F21" s="166"/>
      <c r="G21" s="189"/>
      <c r="H21" s="166">
        <f>G21*C21</f>
        <v>0</v>
      </c>
      <c r="I21" s="167">
        <f>F21+H21</f>
        <v>0</v>
      </c>
      <c r="J21" s="153"/>
      <c r="K21" s="147"/>
      <c r="L21" s="147"/>
      <c r="M21" s="177"/>
      <c r="N21" s="177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s="2" customFormat="1" x14ac:dyDescent="0.45">
      <c r="A22" s="148"/>
      <c r="B22" s="180" t="s">
        <v>54</v>
      </c>
      <c r="C22" s="181">
        <v>1000</v>
      </c>
      <c r="D22" s="155" t="s">
        <v>43</v>
      </c>
      <c r="E22" s="189"/>
      <c r="F22" s="152">
        <f t="shared" ref="F22:F23" si="0">E22*C22</f>
        <v>0</v>
      </c>
      <c r="G22" s="189"/>
      <c r="H22" s="152">
        <f t="shared" ref="H22:H23" si="1">G22*C22</f>
        <v>0</v>
      </c>
      <c r="I22" s="83">
        <f t="shared" ref="I22:I23" si="2">F22+H22</f>
        <v>0</v>
      </c>
      <c r="J22" s="153"/>
      <c r="K22" s="3"/>
      <c r="L22" s="3"/>
      <c r="M22" s="179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s="2" customFormat="1" x14ac:dyDescent="0.45">
      <c r="A23" s="148"/>
      <c r="B23" s="180" t="s">
        <v>55</v>
      </c>
      <c r="C23" s="181">
        <v>710</v>
      </c>
      <c r="D23" s="155" t="s">
        <v>43</v>
      </c>
      <c r="E23" s="189"/>
      <c r="F23" s="152">
        <f t="shared" si="0"/>
        <v>0</v>
      </c>
      <c r="G23" s="189"/>
      <c r="H23" s="152">
        <f t="shared" si="1"/>
        <v>0</v>
      </c>
      <c r="I23" s="83">
        <f t="shared" si="2"/>
        <v>0</v>
      </c>
      <c r="J23" s="153"/>
      <c r="K23" s="3"/>
      <c r="L23" s="3"/>
      <c r="M23" s="179"/>
      <c r="N23" s="179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s="2" customFormat="1" x14ac:dyDescent="0.45">
      <c r="A24" s="148"/>
      <c r="B24" s="165"/>
      <c r="C24" s="178"/>
      <c r="D24" s="155"/>
      <c r="E24" s="189"/>
      <c r="F24" s="166"/>
      <c r="G24" s="189"/>
      <c r="H24" s="166"/>
      <c r="I24" s="167"/>
      <c r="J24" s="153"/>
      <c r="K24" s="3"/>
      <c r="L24" s="3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s="2" customFormat="1" x14ac:dyDescent="0.45">
      <c r="A25" s="148"/>
      <c r="B25" s="165"/>
      <c r="C25" s="176"/>
      <c r="D25" s="155"/>
      <c r="E25" s="155"/>
      <c r="F25" s="166"/>
      <c r="G25" s="155"/>
      <c r="H25" s="166"/>
      <c r="I25" s="167"/>
      <c r="J25" s="153"/>
      <c r="K25" s="3"/>
      <c r="L25" s="3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2" customFormat="1" x14ac:dyDescent="0.45">
      <c r="A26" s="158"/>
      <c r="B26" s="159" t="s">
        <v>45</v>
      </c>
      <c r="C26" s="160"/>
      <c r="D26" s="158"/>
      <c r="E26" s="161"/>
      <c r="F26" s="168">
        <f>SUM(F19:F25)</f>
        <v>0</v>
      </c>
      <c r="G26" s="161"/>
      <c r="H26" s="168">
        <f>SUM(H19:H25)</f>
        <v>0</v>
      </c>
      <c r="I26" s="168">
        <f>H26+F26</f>
        <v>0</v>
      </c>
      <c r="J26" s="161"/>
      <c r="K26" s="147"/>
      <c r="L26" s="147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31" spans="1:1024" x14ac:dyDescent="0.45">
      <c r="M31" s="179"/>
    </row>
  </sheetData>
  <mergeCells count="9">
    <mergeCell ref="A7:E7"/>
    <mergeCell ref="E8:F8"/>
    <mergeCell ref="G8:H8"/>
    <mergeCell ref="A1:J1"/>
    <mergeCell ref="A2:E2"/>
    <mergeCell ref="A3:E3"/>
    <mergeCell ref="A4:E4"/>
    <mergeCell ref="A5:E5"/>
    <mergeCell ref="A6:E6"/>
  </mergeCells>
  <printOptions horizontalCentered="1"/>
  <pageMargins left="0.23622047244094499" right="0.23622047244094499" top="0.74803149606299202" bottom="0.74803149606299202" header="0.31496062992126" footer="0.31496062992126"/>
  <pageSetup paperSize="9" scale="80" firstPageNumber="0" orientation="landscape" r:id="rId1"/>
  <headerFooter>
    <oddHeader>&amp;Rแบบ ปร.4 ปรับปรุงสนามกีฬา แผ่นที่ &amp;P / &amp;N</oddHeader>
    <oddFooter>&amp;C&amp;A</oddFooter>
  </headerFooter>
  <ignoredErrors>
    <ignoredError sqref="F12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B3:J11"/>
  <sheetViews>
    <sheetView topLeftCell="B1" zoomScaleNormal="100" workbookViewId="0">
      <selection activeCell="B1" sqref="A1:XFD1048576"/>
    </sheetView>
  </sheetViews>
  <sheetFormatPr defaultRowHeight="12.75" x14ac:dyDescent="0.2"/>
  <cols>
    <col min="1" max="3" width="8.7109375"/>
    <col min="4" max="4" width="12.42578125"/>
    <col min="5" max="6" width="8.7109375"/>
    <col min="7" max="7" width="14"/>
    <col min="8" max="8" width="8.7109375"/>
    <col min="9" max="9" width="11.28515625"/>
    <col min="10" max="10" width="14"/>
    <col min="11" max="1025" width="8.7109375"/>
  </cols>
  <sheetData>
    <row r="3" spans="2:10" ht="21" x14ac:dyDescent="0.45">
      <c r="C3" s="169"/>
      <c r="D3" s="169"/>
      <c r="G3" s="100"/>
      <c r="H3" s="169"/>
    </row>
    <row r="4" spans="2:10" x14ac:dyDescent="0.2">
      <c r="C4" s="169"/>
      <c r="D4" s="169"/>
      <c r="G4" s="170"/>
      <c r="H4" s="169"/>
    </row>
    <row r="5" spans="2:10" x14ac:dyDescent="0.2">
      <c r="C5" s="169"/>
      <c r="D5" s="169"/>
      <c r="G5" s="170"/>
      <c r="H5" s="169"/>
    </row>
    <row r="6" spans="2:10" x14ac:dyDescent="0.2">
      <c r="C6" s="169"/>
      <c r="D6" s="169"/>
      <c r="G6" s="171"/>
      <c r="H6" s="169"/>
    </row>
    <row r="7" spans="2:10" x14ac:dyDescent="0.2">
      <c r="C7" s="169"/>
      <c r="D7" s="169"/>
      <c r="G7" s="171"/>
      <c r="H7" s="169"/>
    </row>
    <row r="9" spans="2:10" x14ac:dyDescent="0.2">
      <c r="B9" s="169"/>
      <c r="C9" s="172"/>
      <c r="D9" s="172"/>
      <c r="E9" s="172"/>
      <c r="H9" s="173"/>
      <c r="I9" s="174"/>
      <c r="J9" s="174"/>
    </row>
    <row r="10" spans="2:10" x14ac:dyDescent="0.2">
      <c r="C10" s="172"/>
      <c r="D10" s="172"/>
      <c r="E10" s="172"/>
    </row>
    <row r="11" spans="2:10" x14ac:dyDescent="0.2">
      <c r="D11" s="173"/>
      <c r="J11" s="173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7</vt:i4>
      </vt:variant>
    </vt:vector>
  </HeadingPairs>
  <TitlesOfParts>
    <vt:vector size="13" baseType="lpstr">
      <vt:lpstr>ปก</vt:lpstr>
      <vt:lpstr>ปร6</vt:lpstr>
      <vt:lpstr>ปร5</vt:lpstr>
      <vt:lpstr>ปร4รวม</vt:lpstr>
      <vt:lpstr>ปร4.สนามเปตอง</vt:lpstr>
      <vt:lpstr>CAlFactorF</vt:lpstr>
      <vt:lpstr>ปก!Print_Area</vt:lpstr>
      <vt:lpstr>ปร4.สนามเปตอง!Print_Area</vt:lpstr>
      <vt:lpstr>ปร4รวม!Print_Area</vt:lpstr>
      <vt:lpstr>ปร5!Print_Area</vt:lpstr>
      <vt:lpstr>ปร6!Print_Area</vt:lpstr>
      <vt:lpstr>ปก!Print_Titles</vt:lpstr>
      <vt:lpstr>ปร4.สนามเปตอง!Print_Titles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iLLuSioN</dc:creator>
  <cp:lastModifiedBy>ASUS</cp:lastModifiedBy>
  <cp:revision>0</cp:revision>
  <cp:lastPrinted>2022-08-24T08:22:14Z</cp:lastPrinted>
  <dcterms:created xsi:type="dcterms:W3CDTF">2007-04-10T01:02:37Z</dcterms:created>
  <dcterms:modified xsi:type="dcterms:W3CDTF">2022-09-06T03:13:33Z</dcterms:modified>
  <dc:language>th-TH</dc:language>
</cp:coreProperties>
</file>